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el\OneDrive - SPC\Documents\DA PROTEGE\Dépollution Rivière\"/>
    </mc:Choice>
  </mc:AlternateContent>
  <xr:revisionPtr revIDLastSave="0" documentId="13_ncr:1_{ADA9E12B-5070-4F57-9BB8-F24EF1D3FAC6}" xr6:coauthVersionLast="47" xr6:coauthVersionMax="47" xr10:uidLastSave="{00000000-0000-0000-0000-000000000000}"/>
  <bookViews>
    <workbookView xWindow="-110" yWindow="-110" windowWidth="19420" windowHeight="10420" xr2:uid="{92EF7F35-3A4F-47C4-B48D-1514622891BE}"/>
  </bookViews>
  <sheets>
    <sheet name="Borderea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G27" i="2" l="1"/>
  <c r="BG26" i="2"/>
  <c r="BG25" i="2"/>
  <c r="BC27" i="2"/>
  <c r="BC26" i="2"/>
  <c r="BC25" i="2"/>
  <c r="AY27" i="2"/>
  <c r="AY26" i="2"/>
  <c r="AY25" i="2"/>
  <c r="AU27" i="2"/>
  <c r="AU26" i="2"/>
  <c r="AU25" i="2"/>
  <c r="AQ27" i="2"/>
  <c r="AQ26" i="2"/>
  <c r="AQ25" i="2"/>
  <c r="AM27" i="2"/>
  <c r="AM26" i="2"/>
  <c r="AM25" i="2"/>
  <c r="AI27" i="2"/>
  <c r="AI26" i="2"/>
  <c r="AI25" i="2"/>
  <c r="AE27" i="2"/>
  <c r="AE26" i="2"/>
  <c r="AE25" i="2"/>
  <c r="AA27" i="2"/>
  <c r="AA26" i="2"/>
  <c r="AA25" i="2"/>
  <c r="W27" i="2"/>
  <c r="W26" i="2"/>
  <c r="W25" i="2"/>
  <c r="S27" i="2"/>
  <c r="S26" i="2"/>
  <c r="S25" i="2"/>
  <c r="O27" i="2"/>
  <c r="O26" i="2"/>
  <c r="O25" i="2"/>
  <c r="K27" i="2"/>
  <c r="K26" i="2"/>
  <c r="K25" i="2"/>
  <c r="G26" i="2"/>
  <c r="G27" i="2"/>
  <c r="G25" i="2"/>
  <c r="BG22" i="2"/>
  <c r="BG21" i="2"/>
  <c r="BG20" i="2"/>
  <c r="BG19" i="2"/>
  <c r="BG18" i="2"/>
  <c r="BG17" i="2"/>
  <c r="BG16" i="2"/>
  <c r="BC22" i="2"/>
  <c r="BC21" i="2"/>
  <c r="BC20" i="2"/>
  <c r="BC19" i="2"/>
  <c r="BC18" i="2"/>
  <c r="BC17" i="2"/>
  <c r="BC16" i="2"/>
  <c r="AY22" i="2"/>
  <c r="AY21" i="2"/>
  <c r="AY20" i="2"/>
  <c r="AY19" i="2"/>
  <c r="AY18" i="2"/>
  <c r="AY17" i="2"/>
  <c r="AY16" i="2"/>
  <c r="AU22" i="2"/>
  <c r="AU21" i="2"/>
  <c r="AU20" i="2"/>
  <c r="AU19" i="2"/>
  <c r="AU18" i="2"/>
  <c r="AU17" i="2"/>
  <c r="AU16" i="2"/>
  <c r="AQ22" i="2"/>
  <c r="AQ21" i="2"/>
  <c r="AQ20" i="2"/>
  <c r="AQ19" i="2"/>
  <c r="AQ18" i="2"/>
  <c r="AQ17" i="2"/>
  <c r="AQ16" i="2"/>
  <c r="AI22" i="2"/>
  <c r="AI21" i="2"/>
  <c r="AI20" i="2"/>
  <c r="AI19" i="2"/>
  <c r="AI18" i="2"/>
  <c r="AI17" i="2"/>
  <c r="AI16" i="2"/>
  <c r="AE22" i="2"/>
  <c r="AE21" i="2"/>
  <c r="AE20" i="2"/>
  <c r="AE19" i="2"/>
  <c r="AE18" i="2"/>
  <c r="AE17" i="2"/>
  <c r="AE16" i="2"/>
  <c r="AA22" i="2"/>
  <c r="AA21" i="2"/>
  <c r="AA20" i="2"/>
  <c r="AA19" i="2"/>
  <c r="AA18" i="2"/>
  <c r="AA17" i="2"/>
  <c r="AA16" i="2"/>
  <c r="W22" i="2"/>
  <c r="W21" i="2"/>
  <c r="W20" i="2"/>
  <c r="W19" i="2"/>
  <c r="W18" i="2"/>
  <c r="W17" i="2"/>
  <c r="W16" i="2"/>
  <c r="S22" i="2"/>
  <c r="S21" i="2"/>
  <c r="S20" i="2"/>
  <c r="S19" i="2"/>
  <c r="S18" i="2"/>
  <c r="S17" i="2"/>
  <c r="S16" i="2"/>
  <c r="O22" i="2"/>
  <c r="O21" i="2"/>
  <c r="O20" i="2"/>
  <c r="O19" i="2"/>
  <c r="O18" i="2"/>
  <c r="O17" i="2"/>
  <c r="O16" i="2"/>
  <c r="K22" i="2"/>
  <c r="K21" i="2"/>
  <c r="K20" i="2"/>
  <c r="K19" i="2"/>
  <c r="K18" i="2"/>
  <c r="K17" i="2"/>
  <c r="K16" i="2"/>
  <c r="BD23" i="2"/>
  <c r="AZ23" i="2"/>
  <c r="AV23" i="2"/>
  <c r="AR23" i="2"/>
  <c r="AN23" i="2"/>
  <c r="AJ23" i="2"/>
  <c r="AF23" i="2"/>
  <c r="AB23" i="2"/>
  <c r="X23" i="2"/>
  <c r="T23" i="2"/>
  <c r="P23" i="2"/>
  <c r="L23" i="2"/>
  <c r="H23" i="2"/>
  <c r="D23" i="2"/>
  <c r="G17" i="2"/>
  <c r="G18" i="2"/>
  <c r="G19" i="2"/>
  <c r="G20" i="2"/>
  <c r="G21" i="2"/>
  <c r="G22" i="2"/>
  <c r="G16" i="2"/>
  <c r="AW15" i="2"/>
  <c r="AM22" i="2"/>
  <c r="AM21" i="2"/>
  <c r="AM20" i="2"/>
  <c r="AM19" i="2"/>
  <c r="AM18" i="2"/>
  <c r="AM17" i="2"/>
  <c r="AM16" i="2"/>
  <c r="G24" i="2" l="1"/>
  <c r="AY15" i="2"/>
  <c r="AU24" i="2"/>
  <c r="O24" i="2"/>
  <c r="AE24" i="2"/>
  <c r="BC24" i="2"/>
  <c r="BC15" i="2"/>
  <c r="K15" i="2"/>
  <c r="W24" i="2"/>
  <c r="W15" i="2"/>
  <c r="AQ24" i="2"/>
  <c r="AQ15" i="2"/>
  <c r="S24" i="2"/>
  <c r="S15" i="2"/>
  <c r="K24" i="2"/>
  <c r="AM24" i="2"/>
  <c r="AM15" i="2"/>
  <c r="O15" i="2"/>
  <c r="AI24" i="2"/>
  <c r="AI15" i="2"/>
  <c r="AU15" i="2"/>
  <c r="BG24" i="2"/>
  <c r="BG15" i="2"/>
  <c r="AA24" i="2"/>
  <c r="AA15" i="2"/>
  <c r="AE15" i="2"/>
  <c r="AY24" i="2"/>
  <c r="G15" i="2"/>
  <c r="G28" i="2" l="1"/>
  <c r="AI28" i="2"/>
  <c r="AQ28" i="2"/>
  <c r="K28" i="2"/>
  <c r="BG28" i="2"/>
  <c r="AU28" i="2"/>
  <c r="W28" i="2"/>
  <c r="S28" i="2"/>
  <c r="BC28" i="2"/>
  <c r="AY28" i="2"/>
  <c r="AE28" i="2"/>
  <c r="O28" i="2"/>
  <c r="AA28" i="2"/>
  <c r="AM28" i="2"/>
</calcChain>
</file>

<file path=xl/sharedStrings.xml><?xml version="1.0" encoding="utf-8"?>
<sst xmlns="http://schemas.openxmlformats.org/spreadsheetml/2006/main" count="108" uniqueCount="48">
  <si>
    <t>Description du poste</t>
  </si>
  <si>
    <t>Unité</t>
  </si>
  <si>
    <t>Forfait</t>
  </si>
  <si>
    <t>Montant total</t>
  </si>
  <si>
    <t>Autres frais</t>
  </si>
  <si>
    <t>PUNAAUIA - Punaruu</t>
  </si>
  <si>
    <t>Prix Unitaire
 HT</t>
  </si>
  <si>
    <t>Prix Unitaire
 TTC</t>
  </si>
  <si>
    <t>PAPEETE - Vaiami</t>
  </si>
  <si>
    <t xml:space="preserve">PAPEETE - Tipaerui </t>
  </si>
  <si>
    <t xml:space="preserve">PAPEETE - Papeava </t>
  </si>
  <si>
    <t xml:space="preserve">FAAA - Piafau </t>
  </si>
  <si>
    <t xml:space="preserve">PAPEETE / PIRAE - Fautaua </t>
  </si>
  <si>
    <t xml:space="preserve">PIRAE - Hamuta </t>
  </si>
  <si>
    <t xml:space="preserve">ARUE - Tefaaroa </t>
  </si>
  <si>
    <t xml:space="preserve">PIRAE - Nahoata </t>
  </si>
  <si>
    <t xml:space="preserve">MAHINA - Tuauru </t>
  </si>
  <si>
    <t xml:space="preserve">PAEA - Tiapa </t>
  </si>
  <si>
    <t xml:space="preserve">MAHUPOO - Tiirahi </t>
  </si>
  <si>
    <t xml:space="preserve">MOOREA - Opunohu </t>
  </si>
  <si>
    <t xml:space="preserve">MOOREA - Vaianae 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</si>
  <si>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</si>
  <si>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</si>
  <si>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</si>
  <si>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</si>
  <si>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</si>
  <si>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</si>
  <si>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</si>
  <si>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</si>
  <si>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9</t>
  </si>
  <si>
    <t>Lot 10</t>
  </si>
  <si>
    <t>Lot 11</t>
  </si>
  <si>
    <t>Lot 12</t>
  </si>
  <si>
    <t>Lot 13</t>
  </si>
  <si>
    <t>Lot 14</t>
  </si>
  <si>
    <t>Bordereau de prix de l'appel d'offres RFP 22-4768 - Dépollution des lits et berges de 14 rivières en Polynésie Française</t>
  </si>
  <si>
    <t>Travaux</t>
  </si>
  <si>
    <t xml:space="preserve">Installation de chantier </t>
  </si>
  <si>
    <t>Nettoyage et replis de chantier</t>
  </si>
  <si>
    <t>Collecte, tri et traitement des déchets de type « Ordures Ménagères/Déchets Iindustriels Banals »</t>
  </si>
  <si>
    <t>Collecte, tri et traitement des déchets de type « déchets putrescibles cat.2 »</t>
  </si>
  <si>
    <t>Collecte, tri et traitement des déchets de type « déchets inerte cat.3 »</t>
  </si>
  <si>
    <t>Collecte, tri et traitement des déchets de type « déchets verts »</t>
  </si>
  <si>
    <t>Collecte, tri et traitement des déchets de type « Déchet Industriel Spécial » (+ D3E le cas échéant)</t>
  </si>
  <si>
    <t>Tonnes</t>
  </si>
  <si>
    <t>Qté</t>
  </si>
  <si>
    <t>Prix Total
 TTC</t>
  </si>
  <si>
    <t>Sous total poids estimé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</si>
</sst>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49" fontId="0" fillId="0" borderId="1" xfId="1" applyNumberFormat="1" applyFont="1" applyBorder="1" applyAlignment="1" applyProtection="1">
      <alignment horizontal="center" vertical="center"/>
    </xf>
    <xf numFmtId="1" fontId="0" fillId="0" borderId="1" xfId="1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1" applyNumberFormat="1" applyFont="1" applyBorder="1" applyAlignment="1" applyProtection="1">
      <alignment horizontal="center" vertical="center"/>
      <protection locked="0"/>
    </xf>
    <xf numFmtId="49" fontId="0" fillId="4" borderId="1" xfId="1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vertical="center" wrapText="1"/>
    </xf>
    <xf numFmtId="1" fontId="0" fillId="0" borderId="1" xfId="1" applyNumberFormat="1" applyFont="1" applyFill="1" applyBorder="1" applyAlignment="1" applyProtection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/>
    </xf>
    <xf numFmtId="164" fontId="0" fillId="0" borderId="1" xfId="1" applyNumberFormat="1" applyFont="1" applyBorder="1" applyAlignment="1" applyProtection="1">
      <alignment horizontal="center" vertical="center"/>
    </xf>
    <xf numFmtId="164" fontId="0" fillId="0" borderId="1" xfId="1" applyNumberFormat="1" applyFont="1" applyBorder="1" applyAlignment="1" applyProtection="1">
      <alignment horizontal="center" vertical="center"/>
      <protection locked="0"/>
    </xf>
    <xf numFmtId="2" fontId="0" fillId="0" borderId="1" xfId="1" applyNumberFormat="1" applyFont="1" applyBorder="1" applyAlignment="1" applyProtection="1">
      <alignment horizontal="center" vertical="center"/>
    </xf>
    <xf numFmtId="2" fontId="0" fillId="0" borderId="1" xfId="1" applyNumberFormat="1" applyFont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vertical="center" wrapText="1"/>
    </xf>
    <xf numFmtId="164" fontId="7" fillId="0" borderId="1" xfId="1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49" fontId="2" fillId="3" borderId="1" xfId="1" applyNumberFormat="1" applyFont="1" applyFill="1" applyBorder="1" applyAlignment="1" applyProtection="1">
      <alignment horizontal="center" vertical="center"/>
    </xf>
    <xf numFmtId="1" fontId="2" fillId="3" borderId="1" xfId="1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164" fontId="2" fillId="3" borderId="1" xfId="1" applyNumberFormat="1" applyFont="1" applyFill="1" applyBorder="1" applyAlignment="1" applyProtection="1">
      <alignment horizontal="center" vertical="center"/>
    </xf>
    <xf numFmtId="2" fontId="2" fillId="3" borderId="1" xfId="1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vertical="center"/>
    </xf>
    <xf numFmtId="1" fontId="7" fillId="0" borderId="1" xfId="0" applyNumberFormat="1" applyFont="1" applyBorder="1" applyAlignment="1" applyProtection="1">
      <alignment vertical="center"/>
    </xf>
    <xf numFmtId="1" fontId="2" fillId="2" borderId="1" xfId="1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2" fontId="2" fillId="2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49" fontId="0" fillId="0" borderId="0" xfId="0" applyNumberFormat="1" applyAlignment="1" applyProtection="1">
      <alignment vertical="center"/>
    </xf>
    <xf numFmtId="1" fontId="0" fillId="0" borderId="0" xfId="1" applyNumberFormat="1" applyFont="1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0" fontId="0" fillId="0" borderId="1" xfId="0" applyFont="1" applyBorder="1" applyAlignment="1" applyProtection="1">
      <alignment vertical="center" wrapText="1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43132</xdr:colOff>
      <xdr:row>0</xdr:row>
      <xdr:rowOff>0</xdr:rowOff>
    </xdr:from>
    <xdr:to>
      <xdr:col>5</xdr:col>
      <xdr:colOff>208643</xdr:colOff>
      <xdr:row>7</xdr:row>
      <xdr:rowOff>30447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FA47D03-61F5-006C-8A71-1CB16F21B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32" y="0"/>
          <a:ext cx="4374654" cy="1300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AA80-E5EA-4816-833B-68A98843C0DE}">
  <dimension ref="B9:BG28"/>
  <sheetViews>
    <sheetView tabSelected="1" zoomScale="70" zoomScaleNormal="70" workbookViewId="0">
      <selection activeCell="F22" sqref="F22"/>
    </sheetView>
  </sheetViews>
  <sheetFormatPr baseColWidth="10" defaultColWidth="11.08984375" defaultRowHeight="14.5" x14ac:dyDescent="0.35"/>
  <cols>
    <col min="1" max="1" width="6.36328125" style="18" customWidth="1"/>
    <col min="2" max="2" width="35" style="40" customWidth="1"/>
    <col min="3" max="3" width="6.54296875" style="41" customWidth="1"/>
    <col min="4" max="4" width="4.36328125" style="42" bestFit="1" customWidth="1"/>
    <col min="5" max="7" width="7.90625" style="43" customWidth="1"/>
    <col min="8" max="8" width="4" style="44" bestFit="1" customWidth="1"/>
    <col min="9" max="11" width="7.90625" style="18" customWidth="1"/>
    <col min="12" max="12" width="4" style="44" bestFit="1" customWidth="1"/>
    <col min="13" max="15" width="7.90625" style="18" customWidth="1"/>
    <col min="16" max="16" width="4.36328125" style="45" bestFit="1" customWidth="1"/>
    <col min="17" max="19" width="7.90625" style="18" customWidth="1"/>
    <col min="20" max="20" width="4.36328125" style="44" bestFit="1" customWidth="1"/>
    <col min="21" max="23" width="7.90625" style="18" customWidth="1"/>
    <col min="24" max="24" width="4.36328125" style="44" bestFit="1" customWidth="1"/>
    <col min="25" max="27" width="7.90625" style="18" customWidth="1"/>
    <col min="28" max="28" width="4" style="18" bestFit="1" customWidth="1"/>
    <col min="29" max="31" width="7.90625" style="18" customWidth="1"/>
    <col min="32" max="32" width="4" style="18" bestFit="1" customWidth="1"/>
    <col min="33" max="35" width="7.90625" style="18" customWidth="1"/>
    <col min="36" max="36" width="4.36328125" style="18" bestFit="1" customWidth="1"/>
    <col min="37" max="39" width="7.90625" style="18" customWidth="1"/>
    <col min="40" max="40" width="5.36328125" style="44" bestFit="1" customWidth="1"/>
    <col min="41" max="43" width="7.90625" style="18" customWidth="1"/>
    <col min="44" max="44" width="5.36328125" style="18" bestFit="1" customWidth="1"/>
    <col min="45" max="47" width="7.90625" style="18" customWidth="1"/>
    <col min="48" max="48" width="4" style="18" bestFit="1" customWidth="1"/>
    <col min="49" max="51" width="7.90625" style="18" customWidth="1"/>
    <col min="52" max="52" width="5.36328125" style="18" bestFit="1" customWidth="1"/>
    <col min="53" max="55" width="7.90625" style="18" customWidth="1"/>
    <col min="56" max="56" width="4" style="44" bestFit="1" customWidth="1"/>
    <col min="57" max="57" width="7.90625" style="18" bestFit="1" customWidth="1"/>
    <col min="58" max="58" width="7.90625" style="18" customWidth="1"/>
    <col min="59" max="59" width="7.90625" style="18" bestFit="1" customWidth="1"/>
    <col min="60" max="16384" width="11.08984375" style="18"/>
  </cols>
  <sheetData>
    <row r="9" spans="2:59" x14ac:dyDescent="0.3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</row>
    <row r="10" spans="2:59" x14ac:dyDescent="0.35">
      <c r="B10" s="19" t="s">
        <v>35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</row>
    <row r="11" spans="2:59" x14ac:dyDescent="0.3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</row>
    <row r="12" spans="2:59" ht="18.5" x14ac:dyDescent="0.35">
      <c r="B12" s="20"/>
      <c r="C12" s="21"/>
      <c r="D12" s="22" t="s">
        <v>21</v>
      </c>
      <c r="E12" s="22"/>
      <c r="F12" s="22"/>
      <c r="G12" s="22"/>
      <c r="H12" s="22" t="s">
        <v>22</v>
      </c>
      <c r="I12" s="22"/>
      <c r="J12" s="22"/>
      <c r="K12" s="22"/>
      <c r="L12" s="22" t="s">
        <v>23</v>
      </c>
      <c r="M12" s="22"/>
      <c r="N12" s="22"/>
      <c r="O12" s="22"/>
      <c r="P12" s="22" t="s">
        <v>24</v>
      </c>
      <c r="Q12" s="22"/>
      <c r="R12" s="22"/>
      <c r="S12" s="22"/>
      <c r="T12" s="22" t="s">
        <v>25</v>
      </c>
      <c r="U12" s="22"/>
      <c r="V12" s="22"/>
      <c r="W12" s="22"/>
      <c r="X12" s="22" t="s">
        <v>26</v>
      </c>
      <c r="Y12" s="22"/>
      <c r="Z12" s="22"/>
      <c r="AA12" s="22"/>
      <c r="AB12" s="22" t="s">
        <v>27</v>
      </c>
      <c r="AC12" s="22"/>
      <c r="AD12" s="22"/>
      <c r="AE12" s="22"/>
      <c r="AF12" s="22" t="s">
        <v>28</v>
      </c>
      <c r="AG12" s="22"/>
      <c r="AH12" s="22"/>
      <c r="AI12" s="22"/>
      <c r="AJ12" s="22" t="s">
        <v>29</v>
      </c>
      <c r="AK12" s="22"/>
      <c r="AL12" s="22"/>
      <c r="AM12" s="22"/>
      <c r="AN12" s="22" t="s">
        <v>30</v>
      </c>
      <c r="AO12" s="22"/>
      <c r="AP12" s="22"/>
      <c r="AQ12" s="22"/>
      <c r="AR12" s="22" t="s">
        <v>31</v>
      </c>
      <c r="AS12" s="22"/>
      <c r="AT12" s="22"/>
      <c r="AU12" s="22"/>
      <c r="AV12" s="22" t="s">
        <v>32</v>
      </c>
      <c r="AW12" s="22"/>
      <c r="AX12" s="22"/>
      <c r="AY12" s="22"/>
      <c r="AZ12" s="22" t="s">
        <v>33</v>
      </c>
      <c r="BA12" s="22"/>
      <c r="BB12" s="22"/>
      <c r="BC12" s="22"/>
      <c r="BD12" s="22" t="s">
        <v>34</v>
      </c>
      <c r="BE12" s="22"/>
      <c r="BF12" s="22"/>
      <c r="BG12" s="22"/>
    </row>
    <row r="13" spans="2:59" ht="18.5" x14ac:dyDescent="0.35">
      <c r="B13" s="20"/>
      <c r="C13" s="21"/>
      <c r="D13" s="23" t="s">
        <v>5</v>
      </c>
      <c r="E13" s="23"/>
      <c r="F13" s="23"/>
      <c r="G13" s="23"/>
      <c r="H13" s="23" t="s">
        <v>8</v>
      </c>
      <c r="I13" s="23"/>
      <c r="J13" s="23"/>
      <c r="K13" s="23"/>
      <c r="L13" s="23" t="s">
        <v>9</v>
      </c>
      <c r="M13" s="23"/>
      <c r="N13" s="23"/>
      <c r="O13" s="23"/>
      <c r="P13" s="23" t="s">
        <v>10</v>
      </c>
      <c r="Q13" s="23"/>
      <c r="R13" s="23"/>
      <c r="S13" s="23"/>
      <c r="T13" s="23" t="s">
        <v>11</v>
      </c>
      <c r="U13" s="23"/>
      <c r="V13" s="23"/>
      <c r="W13" s="23"/>
      <c r="X13" s="23" t="s">
        <v>12</v>
      </c>
      <c r="Y13" s="23"/>
      <c r="Z13" s="23"/>
      <c r="AA13" s="23"/>
      <c r="AB13" s="23" t="s">
        <v>13</v>
      </c>
      <c r="AC13" s="23"/>
      <c r="AD13" s="23"/>
      <c r="AE13" s="23"/>
      <c r="AF13" s="23" t="s">
        <v>14</v>
      </c>
      <c r="AG13" s="23"/>
      <c r="AH13" s="23"/>
      <c r="AI13" s="23"/>
      <c r="AJ13" s="23" t="s">
        <v>15</v>
      </c>
      <c r="AK13" s="23"/>
      <c r="AL13" s="23"/>
      <c r="AM13" s="23"/>
      <c r="AN13" s="23" t="s">
        <v>16</v>
      </c>
      <c r="AO13" s="23"/>
      <c r="AP13" s="23"/>
      <c r="AQ13" s="23"/>
      <c r="AR13" s="23" t="s">
        <v>17</v>
      </c>
      <c r="AS13" s="23"/>
      <c r="AT13" s="23"/>
      <c r="AU13" s="23"/>
      <c r="AV13" s="23" t="s">
        <v>18</v>
      </c>
      <c r="AW13" s="23"/>
      <c r="AX13" s="23"/>
      <c r="AY13" s="23"/>
      <c r="AZ13" s="23" t="s">
        <v>19</v>
      </c>
      <c r="BA13" s="23"/>
      <c r="BB13" s="23"/>
      <c r="BC13" s="23"/>
      <c r="BD13" s="23" t="s">
        <v>20</v>
      </c>
      <c r="BE13" s="23"/>
      <c r="BF13" s="23"/>
      <c r="BG13" s="23"/>
    </row>
    <row r="14" spans="2:59" ht="43.5" x14ac:dyDescent="0.35">
      <c r="B14" s="24" t="s">
        <v>0</v>
      </c>
      <c r="C14" s="25" t="s">
        <v>1</v>
      </c>
      <c r="D14" s="26" t="s">
        <v>45</v>
      </c>
      <c r="E14" s="27" t="s">
        <v>6</v>
      </c>
      <c r="F14" s="27" t="s">
        <v>7</v>
      </c>
      <c r="G14" s="27" t="s">
        <v>46</v>
      </c>
      <c r="H14" s="26" t="s">
        <v>45</v>
      </c>
      <c r="I14" s="27" t="s">
        <v>6</v>
      </c>
      <c r="J14" s="27" t="s">
        <v>7</v>
      </c>
      <c r="K14" s="27" t="s">
        <v>46</v>
      </c>
      <c r="L14" s="26" t="s">
        <v>45</v>
      </c>
      <c r="M14" s="27" t="s">
        <v>6</v>
      </c>
      <c r="N14" s="27" t="s">
        <v>7</v>
      </c>
      <c r="O14" s="27" t="s">
        <v>46</v>
      </c>
      <c r="P14" s="26" t="s">
        <v>45</v>
      </c>
      <c r="Q14" s="27" t="s">
        <v>6</v>
      </c>
      <c r="R14" s="27" t="s">
        <v>7</v>
      </c>
      <c r="S14" s="27" t="s">
        <v>46</v>
      </c>
      <c r="T14" s="26" t="s">
        <v>45</v>
      </c>
      <c r="U14" s="27" t="s">
        <v>6</v>
      </c>
      <c r="V14" s="27" t="s">
        <v>7</v>
      </c>
      <c r="W14" s="27" t="s">
        <v>46</v>
      </c>
      <c r="X14" s="26" t="s">
        <v>45</v>
      </c>
      <c r="Y14" s="27" t="s">
        <v>6</v>
      </c>
      <c r="Z14" s="27" t="s">
        <v>7</v>
      </c>
      <c r="AA14" s="27" t="s">
        <v>46</v>
      </c>
      <c r="AB14" s="26" t="s">
        <v>45</v>
      </c>
      <c r="AC14" s="27" t="s">
        <v>6</v>
      </c>
      <c r="AD14" s="27" t="s">
        <v>7</v>
      </c>
      <c r="AE14" s="27" t="s">
        <v>46</v>
      </c>
      <c r="AF14" s="26" t="s">
        <v>45</v>
      </c>
      <c r="AG14" s="27" t="s">
        <v>6</v>
      </c>
      <c r="AH14" s="27" t="s">
        <v>7</v>
      </c>
      <c r="AI14" s="27" t="s">
        <v>46</v>
      </c>
      <c r="AJ14" s="26" t="s">
        <v>45</v>
      </c>
      <c r="AK14" s="27" t="s">
        <v>6</v>
      </c>
      <c r="AL14" s="27" t="s">
        <v>7</v>
      </c>
      <c r="AM14" s="27" t="s">
        <v>46</v>
      </c>
      <c r="AN14" s="26" t="s">
        <v>45</v>
      </c>
      <c r="AO14" s="27" t="s">
        <v>6</v>
      </c>
      <c r="AP14" s="27" t="s">
        <v>7</v>
      </c>
      <c r="AQ14" s="27" t="s">
        <v>46</v>
      </c>
      <c r="AR14" s="26" t="s">
        <v>45</v>
      </c>
      <c r="AS14" s="27" t="s">
        <v>6</v>
      </c>
      <c r="AT14" s="27" t="s">
        <v>7</v>
      </c>
      <c r="AU14" s="27" t="s">
        <v>46</v>
      </c>
      <c r="AV14" s="26" t="s">
        <v>45</v>
      </c>
      <c r="AW14" s="27" t="s">
        <v>6</v>
      </c>
      <c r="AX14" s="27" t="s">
        <v>7</v>
      </c>
      <c r="AY14" s="27" t="s">
        <v>46</v>
      </c>
      <c r="AZ14" s="26" t="s">
        <v>45</v>
      </c>
      <c r="BA14" s="27" t="s">
        <v>6</v>
      </c>
      <c r="BB14" s="27" t="s">
        <v>7</v>
      </c>
      <c r="BC14" s="27" t="s">
        <v>46</v>
      </c>
      <c r="BD14" s="26" t="s">
        <v>45</v>
      </c>
      <c r="BE14" s="27" t="s">
        <v>6</v>
      </c>
      <c r="BF14" s="27" t="s">
        <v>7</v>
      </c>
      <c r="BG14" s="27" t="s">
        <v>46</v>
      </c>
    </row>
    <row r="15" spans="2:59" x14ac:dyDescent="0.35">
      <c r="B15" s="28" t="s">
        <v>36</v>
      </c>
      <c r="C15" s="29"/>
      <c r="D15" s="30"/>
      <c r="E15" s="31"/>
      <c r="F15" s="31"/>
      <c r="G15" s="31">
        <f>SUM(G16:G22)</f>
        <v>0</v>
      </c>
      <c r="H15" s="32"/>
      <c r="I15" s="31"/>
      <c r="J15" s="31"/>
      <c r="K15" s="31">
        <f>SUM(K16:K22)</f>
        <v>0</v>
      </c>
      <c r="L15" s="32"/>
      <c r="M15" s="31"/>
      <c r="N15" s="31"/>
      <c r="O15" s="31">
        <f>SUM(O16:O22)</f>
        <v>0</v>
      </c>
      <c r="P15" s="33"/>
      <c r="Q15" s="31"/>
      <c r="R15" s="31"/>
      <c r="S15" s="31">
        <f>SUM(S16:S22)</f>
        <v>0</v>
      </c>
      <c r="T15" s="32"/>
      <c r="U15" s="31"/>
      <c r="V15" s="31"/>
      <c r="W15" s="31">
        <f>SUM(W16:W22)</f>
        <v>0</v>
      </c>
      <c r="X15" s="32"/>
      <c r="Y15" s="31"/>
      <c r="Z15" s="31"/>
      <c r="AA15" s="31">
        <f>SUM(AA16:AA22)</f>
        <v>0</v>
      </c>
      <c r="AB15" s="30"/>
      <c r="AC15" s="31"/>
      <c r="AD15" s="31"/>
      <c r="AE15" s="31">
        <f>SUM(AE16:AE22)</f>
        <v>0</v>
      </c>
      <c r="AF15" s="30"/>
      <c r="AG15" s="31"/>
      <c r="AH15" s="31"/>
      <c r="AI15" s="31">
        <f>SUM(AI16:AI22)</f>
        <v>0</v>
      </c>
      <c r="AJ15" s="30"/>
      <c r="AK15" s="31"/>
      <c r="AL15" s="31"/>
      <c r="AM15" s="31">
        <f>SUM(AM16:AM22)</f>
        <v>0</v>
      </c>
      <c r="AN15" s="32"/>
      <c r="AO15" s="31"/>
      <c r="AP15" s="31"/>
      <c r="AQ15" s="31">
        <f>SUM(AQ16:AQ22)</f>
        <v>0</v>
      </c>
      <c r="AR15" s="30"/>
      <c r="AS15" s="31"/>
      <c r="AT15" s="31"/>
      <c r="AU15" s="31">
        <f>SUM(AU16:AU22)</f>
        <v>0</v>
      </c>
      <c r="AV15" s="30"/>
      <c r="AW15" s="31">
        <f>SUM(AW16:AW22)</f>
        <v>0</v>
      </c>
      <c r="AX15" s="31"/>
      <c r="AY15" s="31">
        <f>SUM(AY16:AY22)</f>
        <v>0</v>
      </c>
      <c r="AZ15" s="30"/>
      <c r="BA15" s="31"/>
      <c r="BB15" s="31"/>
      <c r="BC15" s="31">
        <f>SUM(BC16:BC22)</f>
        <v>0</v>
      </c>
      <c r="BD15" s="32"/>
      <c r="BE15" s="31"/>
      <c r="BF15" s="31"/>
      <c r="BG15" s="31">
        <f>SUM(BG16:BG22)</f>
        <v>0</v>
      </c>
    </row>
    <row r="16" spans="2:59" x14ac:dyDescent="0.35">
      <c r="B16" s="3" t="s">
        <v>37</v>
      </c>
      <c r="C16" s="1" t="s">
        <v>2</v>
      </c>
      <c r="D16" s="2">
        <v>1</v>
      </c>
      <c r="E16" s="4"/>
      <c r="F16" s="4"/>
      <c r="G16" s="34">
        <f>F16*D16</f>
        <v>0</v>
      </c>
      <c r="H16" s="2">
        <v>1</v>
      </c>
      <c r="I16" s="4"/>
      <c r="J16" s="4"/>
      <c r="K16" s="34">
        <f>J16*H16</f>
        <v>0</v>
      </c>
      <c r="L16" s="2">
        <v>1</v>
      </c>
      <c r="M16" s="4"/>
      <c r="N16" s="4"/>
      <c r="O16" s="34">
        <f>N16*L16</f>
        <v>0</v>
      </c>
      <c r="P16" s="2">
        <v>1</v>
      </c>
      <c r="Q16" s="4"/>
      <c r="R16" s="4"/>
      <c r="S16" s="34">
        <f>R16*P16</f>
        <v>0</v>
      </c>
      <c r="T16" s="2">
        <v>1</v>
      </c>
      <c r="U16" s="4"/>
      <c r="V16" s="4"/>
      <c r="W16" s="34">
        <f>V16*T16</f>
        <v>0</v>
      </c>
      <c r="X16" s="2">
        <v>1</v>
      </c>
      <c r="Y16" s="4"/>
      <c r="Z16" s="4"/>
      <c r="AA16" s="34">
        <f>Z16*X16</f>
        <v>0</v>
      </c>
      <c r="AB16" s="2">
        <v>1</v>
      </c>
      <c r="AC16" s="4"/>
      <c r="AD16" s="4"/>
      <c r="AE16" s="34">
        <f>AD16*AB16</f>
        <v>0</v>
      </c>
      <c r="AF16" s="2">
        <v>1</v>
      </c>
      <c r="AG16" s="4"/>
      <c r="AH16" s="4"/>
      <c r="AI16" s="34">
        <f>AH16*AF16</f>
        <v>0</v>
      </c>
      <c r="AJ16" s="2">
        <v>1</v>
      </c>
      <c r="AK16" s="4"/>
      <c r="AL16" s="4"/>
      <c r="AM16" s="34">
        <f>AK16*AJ16</f>
        <v>0</v>
      </c>
      <c r="AN16" s="2">
        <v>1</v>
      </c>
      <c r="AO16" s="4"/>
      <c r="AP16" s="4"/>
      <c r="AQ16" s="34">
        <f>AP16*AN16</f>
        <v>0</v>
      </c>
      <c r="AR16" s="2">
        <v>1</v>
      </c>
      <c r="AS16" s="4"/>
      <c r="AT16" s="4"/>
      <c r="AU16" s="34">
        <f>AT16*AR16</f>
        <v>0</v>
      </c>
      <c r="AV16" s="2">
        <v>1</v>
      </c>
      <c r="AW16" s="4"/>
      <c r="AX16" s="4"/>
      <c r="AY16" s="34">
        <f>AX16*AV16</f>
        <v>0</v>
      </c>
      <c r="AZ16" s="2">
        <v>1</v>
      </c>
      <c r="BA16" s="4"/>
      <c r="BB16" s="4"/>
      <c r="BC16" s="34">
        <f>BB16*AZ16</f>
        <v>0</v>
      </c>
      <c r="BD16" s="2">
        <v>1</v>
      </c>
      <c r="BE16" s="4"/>
      <c r="BF16" s="4"/>
      <c r="BG16" s="34">
        <f>BF16*BD16</f>
        <v>0</v>
      </c>
    </row>
    <row r="17" spans="2:59" x14ac:dyDescent="0.35">
      <c r="B17" s="3" t="s">
        <v>38</v>
      </c>
      <c r="C17" s="1" t="s">
        <v>2</v>
      </c>
      <c r="D17" s="2">
        <v>1</v>
      </c>
      <c r="E17" s="4"/>
      <c r="F17" s="4"/>
      <c r="G17" s="34">
        <f t="shared" ref="G17:G22" si="0">F17*D17</f>
        <v>0</v>
      </c>
      <c r="H17" s="2">
        <v>1</v>
      </c>
      <c r="I17" s="4"/>
      <c r="J17" s="4"/>
      <c r="K17" s="34">
        <f t="shared" ref="K17:K22" si="1">J17*H17</f>
        <v>0</v>
      </c>
      <c r="L17" s="2">
        <v>1</v>
      </c>
      <c r="M17" s="4"/>
      <c r="N17" s="4"/>
      <c r="O17" s="34">
        <f t="shared" ref="O17:O22" si="2">N17*L17</f>
        <v>0</v>
      </c>
      <c r="P17" s="2">
        <v>1</v>
      </c>
      <c r="Q17" s="4"/>
      <c r="R17" s="4"/>
      <c r="S17" s="34">
        <f t="shared" ref="S17:S22" si="3">R17*P17</f>
        <v>0</v>
      </c>
      <c r="T17" s="2">
        <v>1</v>
      </c>
      <c r="U17" s="4"/>
      <c r="V17" s="4"/>
      <c r="W17" s="34">
        <f t="shared" ref="W17:W22" si="4">V17*T17</f>
        <v>0</v>
      </c>
      <c r="X17" s="2">
        <v>1</v>
      </c>
      <c r="Y17" s="4"/>
      <c r="Z17" s="4"/>
      <c r="AA17" s="34">
        <f t="shared" ref="AA17:AA22" si="5">Z17*X17</f>
        <v>0</v>
      </c>
      <c r="AB17" s="2">
        <v>1</v>
      </c>
      <c r="AC17" s="4"/>
      <c r="AD17" s="4"/>
      <c r="AE17" s="34">
        <f t="shared" ref="AE17:AE22" si="6">AD17*AB17</f>
        <v>0</v>
      </c>
      <c r="AF17" s="2">
        <v>1</v>
      </c>
      <c r="AG17" s="4"/>
      <c r="AH17" s="4"/>
      <c r="AI17" s="34">
        <f t="shared" ref="AI17:AI22" si="7">AH17*AF17</f>
        <v>0</v>
      </c>
      <c r="AJ17" s="2">
        <v>1</v>
      </c>
      <c r="AK17" s="4"/>
      <c r="AL17" s="4"/>
      <c r="AM17" s="34">
        <f t="shared" ref="AM17:AM22" si="8">AK17*AJ17</f>
        <v>0</v>
      </c>
      <c r="AN17" s="2">
        <v>1</v>
      </c>
      <c r="AO17" s="4"/>
      <c r="AP17" s="4"/>
      <c r="AQ17" s="34">
        <f t="shared" ref="AQ17:AQ22" si="9">AP17*AN17</f>
        <v>0</v>
      </c>
      <c r="AR17" s="2">
        <v>1</v>
      </c>
      <c r="AS17" s="4"/>
      <c r="AT17" s="4"/>
      <c r="AU17" s="34">
        <f t="shared" ref="AU17:AU22" si="10">AT17*AR17</f>
        <v>0</v>
      </c>
      <c r="AV17" s="2">
        <v>1</v>
      </c>
      <c r="AW17" s="4"/>
      <c r="AX17" s="4"/>
      <c r="AY17" s="34">
        <f t="shared" ref="AY17:AY22" si="11">AX17*AV17</f>
        <v>0</v>
      </c>
      <c r="AZ17" s="2">
        <v>1</v>
      </c>
      <c r="BA17" s="4"/>
      <c r="BB17" s="4"/>
      <c r="BC17" s="34">
        <f t="shared" ref="BC17:BC22" si="12">BB17*AZ17</f>
        <v>0</v>
      </c>
      <c r="BD17" s="2">
        <v>1</v>
      </c>
      <c r="BE17" s="4"/>
      <c r="BF17" s="4"/>
      <c r="BG17" s="34">
        <f t="shared" ref="BG17:BG22" si="13">BF17*BD17</f>
        <v>0</v>
      </c>
    </row>
    <row r="18" spans="2:59" ht="43.5" x14ac:dyDescent="0.35">
      <c r="B18" s="3" t="s">
        <v>39</v>
      </c>
      <c r="C18" s="6" t="s">
        <v>44</v>
      </c>
      <c r="D18" s="10">
        <v>2.7</v>
      </c>
      <c r="E18" s="4"/>
      <c r="F18" s="4"/>
      <c r="G18" s="34">
        <f t="shared" si="0"/>
        <v>0</v>
      </c>
      <c r="H18" s="10">
        <v>3.2</v>
      </c>
      <c r="I18" s="4"/>
      <c r="J18" s="4"/>
      <c r="K18" s="34">
        <f t="shared" si="1"/>
        <v>0</v>
      </c>
      <c r="L18" s="10">
        <v>1.7</v>
      </c>
      <c r="M18" s="4"/>
      <c r="N18" s="4"/>
      <c r="O18" s="34">
        <f t="shared" si="2"/>
        <v>0</v>
      </c>
      <c r="P18" s="10">
        <v>6.4</v>
      </c>
      <c r="Q18" s="4"/>
      <c r="R18" s="4"/>
      <c r="S18" s="34">
        <f t="shared" si="3"/>
        <v>0</v>
      </c>
      <c r="T18" s="10">
        <v>1.1000000000000001</v>
      </c>
      <c r="U18" s="4"/>
      <c r="V18" s="4"/>
      <c r="W18" s="34">
        <f t="shared" si="4"/>
        <v>0</v>
      </c>
      <c r="X18" s="12">
        <v>7</v>
      </c>
      <c r="Y18" s="4"/>
      <c r="Z18" s="4"/>
      <c r="AA18" s="34">
        <f t="shared" si="5"/>
        <v>0</v>
      </c>
      <c r="AB18" s="10">
        <v>1.9</v>
      </c>
      <c r="AC18" s="4"/>
      <c r="AD18" s="4"/>
      <c r="AE18" s="34">
        <f t="shared" si="6"/>
        <v>0</v>
      </c>
      <c r="AF18" s="10">
        <v>1</v>
      </c>
      <c r="AG18" s="4"/>
      <c r="AH18" s="4"/>
      <c r="AI18" s="34">
        <f t="shared" si="7"/>
        <v>0</v>
      </c>
      <c r="AJ18" s="2"/>
      <c r="AK18" s="4"/>
      <c r="AL18" s="4"/>
      <c r="AM18" s="34">
        <f t="shared" si="8"/>
        <v>0</v>
      </c>
      <c r="AN18" s="10"/>
      <c r="AO18" s="4"/>
      <c r="AP18" s="4"/>
      <c r="AQ18" s="34">
        <f t="shared" si="9"/>
        <v>0</v>
      </c>
      <c r="AR18" s="2"/>
      <c r="AS18" s="4"/>
      <c r="AT18" s="4"/>
      <c r="AU18" s="34">
        <f t="shared" si="10"/>
        <v>0</v>
      </c>
      <c r="AV18" s="2"/>
      <c r="AW18" s="4"/>
      <c r="AX18" s="4"/>
      <c r="AY18" s="34">
        <f t="shared" si="11"/>
        <v>0</v>
      </c>
      <c r="AZ18" s="2"/>
      <c r="BA18" s="4"/>
      <c r="BB18" s="4"/>
      <c r="BC18" s="34">
        <f t="shared" si="12"/>
        <v>0</v>
      </c>
      <c r="BD18" s="10"/>
      <c r="BE18" s="4"/>
      <c r="BF18" s="4"/>
      <c r="BG18" s="34">
        <f t="shared" si="13"/>
        <v>0</v>
      </c>
    </row>
    <row r="19" spans="2:59" ht="29" x14ac:dyDescent="0.35">
      <c r="B19" s="3" t="s">
        <v>40</v>
      </c>
      <c r="C19" s="6" t="s">
        <v>44</v>
      </c>
      <c r="D19" s="8"/>
      <c r="E19" s="4"/>
      <c r="F19" s="4"/>
      <c r="G19" s="34">
        <f t="shared" si="0"/>
        <v>0</v>
      </c>
      <c r="H19" s="10"/>
      <c r="I19" s="4"/>
      <c r="J19" s="4"/>
      <c r="K19" s="34">
        <f t="shared" si="1"/>
        <v>0</v>
      </c>
      <c r="L19" s="10"/>
      <c r="M19" s="4"/>
      <c r="N19" s="4"/>
      <c r="O19" s="34">
        <f t="shared" si="2"/>
        <v>0</v>
      </c>
      <c r="P19" s="10"/>
      <c r="Q19" s="4"/>
      <c r="R19" s="4"/>
      <c r="S19" s="34">
        <f t="shared" si="3"/>
        <v>0</v>
      </c>
      <c r="T19" s="10"/>
      <c r="U19" s="4"/>
      <c r="V19" s="4"/>
      <c r="W19" s="34">
        <f t="shared" si="4"/>
        <v>0</v>
      </c>
      <c r="X19" s="12"/>
      <c r="Y19" s="4"/>
      <c r="Z19" s="4"/>
      <c r="AA19" s="34">
        <f t="shared" si="5"/>
        <v>0</v>
      </c>
      <c r="AB19" s="10"/>
      <c r="AC19" s="4"/>
      <c r="AD19" s="4"/>
      <c r="AE19" s="34">
        <f t="shared" si="6"/>
        <v>0</v>
      </c>
      <c r="AF19" s="10"/>
      <c r="AG19" s="4"/>
      <c r="AH19" s="4"/>
      <c r="AI19" s="34">
        <f t="shared" si="7"/>
        <v>0</v>
      </c>
      <c r="AJ19" s="10">
        <v>4.5</v>
      </c>
      <c r="AK19" s="4"/>
      <c r="AL19" s="4"/>
      <c r="AM19" s="34">
        <f t="shared" si="8"/>
        <v>0</v>
      </c>
      <c r="AN19" s="12">
        <v>10.1</v>
      </c>
      <c r="AO19" s="4"/>
      <c r="AP19" s="4"/>
      <c r="AQ19" s="34">
        <f t="shared" si="9"/>
        <v>0</v>
      </c>
      <c r="AR19" s="12">
        <v>1.7</v>
      </c>
      <c r="AS19" s="4"/>
      <c r="AT19" s="4"/>
      <c r="AU19" s="34">
        <f t="shared" si="10"/>
        <v>0</v>
      </c>
      <c r="AV19" s="10">
        <v>0.6</v>
      </c>
      <c r="AW19" s="4"/>
      <c r="AX19" s="4"/>
      <c r="AY19" s="34">
        <f t="shared" si="11"/>
        <v>0</v>
      </c>
      <c r="AZ19" s="12">
        <v>1.3</v>
      </c>
      <c r="BA19" s="4"/>
      <c r="BB19" s="4"/>
      <c r="BC19" s="34">
        <f t="shared" si="12"/>
        <v>0</v>
      </c>
      <c r="BD19" s="10">
        <v>1.9</v>
      </c>
      <c r="BE19" s="4"/>
      <c r="BF19" s="4"/>
      <c r="BG19" s="34">
        <f t="shared" si="13"/>
        <v>0</v>
      </c>
    </row>
    <row r="20" spans="2:59" ht="29" x14ac:dyDescent="0.35">
      <c r="B20" s="7" t="s">
        <v>41</v>
      </c>
      <c r="C20" s="6" t="s">
        <v>44</v>
      </c>
      <c r="D20" s="9">
        <v>35.799999999999997</v>
      </c>
      <c r="E20" s="4"/>
      <c r="F20" s="4"/>
      <c r="G20" s="34">
        <f t="shared" si="0"/>
        <v>0</v>
      </c>
      <c r="H20" s="10">
        <v>2.8</v>
      </c>
      <c r="I20" s="4"/>
      <c r="J20" s="4"/>
      <c r="K20" s="34">
        <f t="shared" si="1"/>
        <v>0</v>
      </c>
      <c r="L20" s="10">
        <v>4.2</v>
      </c>
      <c r="M20" s="4"/>
      <c r="N20" s="4"/>
      <c r="O20" s="34">
        <f t="shared" si="2"/>
        <v>0</v>
      </c>
      <c r="P20" s="10">
        <v>5.6</v>
      </c>
      <c r="Q20" s="4"/>
      <c r="R20" s="4"/>
      <c r="S20" s="34">
        <f t="shared" si="3"/>
        <v>0</v>
      </c>
      <c r="T20" s="10">
        <v>1.8</v>
      </c>
      <c r="U20" s="4"/>
      <c r="V20" s="4"/>
      <c r="W20" s="34">
        <f t="shared" si="4"/>
        <v>0</v>
      </c>
      <c r="X20" s="12">
        <v>8.3000000000000007</v>
      </c>
      <c r="Y20" s="4"/>
      <c r="Z20" s="4"/>
      <c r="AA20" s="34">
        <f t="shared" si="5"/>
        <v>0</v>
      </c>
      <c r="AB20" s="10">
        <v>2.2999999999999998</v>
      </c>
      <c r="AC20" s="4"/>
      <c r="AD20" s="4"/>
      <c r="AE20" s="34">
        <f t="shared" si="6"/>
        <v>0</v>
      </c>
      <c r="AF20" s="10">
        <v>1.4</v>
      </c>
      <c r="AG20" s="4"/>
      <c r="AH20" s="4"/>
      <c r="AI20" s="34">
        <f t="shared" si="7"/>
        <v>0</v>
      </c>
      <c r="AJ20" s="10">
        <v>3.3</v>
      </c>
      <c r="AK20" s="4"/>
      <c r="AL20" s="4"/>
      <c r="AM20" s="34">
        <f t="shared" si="8"/>
        <v>0</v>
      </c>
      <c r="AN20" s="12">
        <v>9</v>
      </c>
      <c r="AO20" s="4"/>
      <c r="AP20" s="4"/>
      <c r="AQ20" s="34">
        <f t="shared" si="9"/>
        <v>0</v>
      </c>
      <c r="AR20" s="12">
        <v>1.1000000000000001</v>
      </c>
      <c r="AS20" s="4"/>
      <c r="AT20" s="4"/>
      <c r="AU20" s="34">
        <f t="shared" si="10"/>
        <v>0</v>
      </c>
      <c r="AV20" s="10"/>
      <c r="AW20" s="4"/>
      <c r="AX20" s="4"/>
      <c r="AY20" s="34">
        <f t="shared" si="11"/>
        <v>0</v>
      </c>
      <c r="AZ20" s="12">
        <v>13.8</v>
      </c>
      <c r="BA20" s="4"/>
      <c r="BB20" s="4"/>
      <c r="BC20" s="34">
        <f t="shared" si="12"/>
        <v>0</v>
      </c>
      <c r="BD20" s="10">
        <v>1.4</v>
      </c>
      <c r="BE20" s="4"/>
      <c r="BF20" s="4"/>
      <c r="BG20" s="34">
        <f t="shared" si="13"/>
        <v>0</v>
      </c>
    </row>
    <row r="21" spans="2:59" ht="29" x14ac:dyDescent="0.35">
      <c r="B21" s="7" t="s">
        <v>42</v>
      </c>
      <c r="C21" s="6" t="s">
        <v>44</v>
      </c>
      <c r="D21" s="9">
        <v>5.4</v>
      </c>
      <c r="E21" s="4"/>
      <c r="F21" s="4"/>
      <c r="G21" s="34">
        <f t="shared" si="0"/>
        <v>0</v>
      </c>
      <c r="H21" s="10">
        <v>2</v>
      </c>
      <c r="I21" s="4"/>
      <c r="J21" s="4"/>
      <c r="K21" s="34">
        <f t="shared" si="1"/>
        <v>0</v>
      </c>
      <c r="L21" s="10">
        <v>2.1</v>
      </c>
      <c r="M21" s="4"/>
      <c r="N21" s="4"/>
      <c r="O21" s="34">
        <f t="shared" si="2"/>
        <v>0</v>
      </c>
      <c r="P21" s="10">
        <v>4</v>
      </c>
      <c r="Q21" s="4"/>
      <c r="R21" s="4"/>
      <c r="S21" s="34">
        <f t="shared" si="3"/>
        <v>0</v>
      </c>
      <c r="T21" s="10">
        <v>4.8</v>
      </c>
      <c r="U21" s="4"/>
      <c r="V21" s="4"/>
      <c r="W21" s="34">
        <f t="shared" si="4"/>
        <v>0</v>
      </c>
      <c r="X21" s="12">
        <v>9.8000000000000007</v>
      </c>
      <c r="Y21" s="4"/>
      <c r="Z21" s="4"/>
      <c r="AA21" s="34">
        <f t="shared" si="5"/>
        <v>0</v>
      </c>
      <c r="AB21" s="10">
        <v>0.8</v>
      </c>
      <c r="AC21" s="4"/>
      <c r="AD21" s="4"/>
      <c r="AE21" s="34">
        <f t="shared" si="6"/>
        <v>0</v>
      </c>
      <c r="AF21" s="10">
        <v>0.6</v>
      </c>
      <c r="AG21" s="4"/>
      <c r="AH21" s="4"/>
      <c r="AI21" s="34">
        <f t="shared" si="7"/>
        <v>0</v>
      </c>
      <c r="AJ21" s="10">
        <v>6.2</v>
      </c>
      <c r="AK21" s="4"/>
      <c r="AL21" s="4"/>
      <c r="AM21" s="34">
        <f t="shared" si="8"/>
        <v>0</v>
      </c>
      <c r="AN21" s="12">
        <v>30.6</v>
      </c>
      <c r="AO21" s="4"/>
      <c r="AP21" s="4"/>
      <c r="AQ21" s="34">
        <f t="shared" si="9"/>
        <v>0</v>
      </c>
      <c r="AR21" s="12">
        <v>3.4</v>
      </c>
      <c r="AS21" s="4"/>
      <c r="AT21" s="4"/>
      <c r="AU21" s="34">
        <f t="shared" si="10"/>
        <v>0</v>
      </c>
      <c r="AV21" s="10">
        <v>3.3</v>
      </c>
      <c r="AW21" s="4"/>
      <c r="AX21" s="4"/>
      <c r="AY21" s="34">
        <f t="shared" si="11"/>
        <v>0</v>
      </c>
      <c r="AZ21" s="12">
        <v>7.5</v>
      </c>
      <c r="BA21" s="4"/>
      <c r="BB21" s="4"/>
      <c r="BC21" s="34">
        <f t="shared" si="12"/>
        <v>0</v>
      </c>
      <c r="BD21" s="10">
        <v>2.2999999999999998</v>
      </c>
      <c r="BE21" s="4"/>
      <c r="BF21" s="4"/>
      <c r="BG21" s="34">
        <f t="shared" si="13"/>
        <v>0</v>
      </c>
    </row>
    <row r="22" spans="2:59" ht="43.5" x14ac:dyDescent="0.35">
      <c r="B22" s="3" t="s">
        <v>43</v>
      </c>
      <c r="C22" s="6" t="s">
        <v>44</v>
      </c>
      <c r="D22" s="8"/>
      <c r="E22" s="4"/>
      <c r="F22" s="4"/>
      <c r="G22" s="34">
        <f t="shared" si="0"/>
        <v>0</v>
      </c>
      <c r="H22" s="10"/>
      <c r="I22" s="4"/>
      <c r="J22" s="4"/>
      <c r="K22" s="34">
        <f t="shared" si="1"/>
        <v>0</v>
      </c>
      <c r="L22" s="10">
        <v>0.1</v>
      </c>
      <c r="M22" s="4"/>
      <c r="N22" s="4"/>
      <c r="O22" s="34">
        <f t="shared" si="2"/>
        <v>0</v>
      </c>
      <c r="P22" s="12"/>
      <c r="Q22" s="4"/>
      <c r="R22" s="4"/>
      <c r="S22" s="34">
        <f t="shared" si="3"/>
        <v>0</v>
      </c>
      <c r="T22" s="12">
        <v>0.02</v>
      </c>
      <c r="U22" s="4"/>
      <c r="V22" s="4"/>
      <c r="W22" s="34">
        <f t="shared" si="4"/>
        <v>0</v>
      </c>
      <c r="X22" s="12">
        <v>0.32</v>
      </c>
      <c r="Y22" s="4"/>
      <c r="Z22" s="4"/>
      <c r="AA22" s="34">
        <f t="shared" si="5"/>
        <v>0</v>
      </c>
      <c r="AB22" s="2"/>
      <c r="AC22" s="4"/>
      <c r="AD22" s="4"/>
      <c r="AE22" s="34">
        <f t="shared" si="6"/>
        <v>0</v>
      </c>
      <c r="AF22" s="2"/>
      <c r="AG22" s="4"/>
      <c r="AH22" s="4"/>
      <c r="AI22" s="34">
        <f t="shared" si="7"/>
        <v>0</v>
      </c>
      <c r="AJ22" s="10"/>
      <c r="AK22" s="4"/>
      <c r="AL22" s="4"/>
      <c r="AM22" s="34">
        <f t="shared" si="8"/>
        <v>0</v>
      </c>
      <c r="AN22" s="12">
        <v>0.08</v>
      </c>
      <c r="AO22" s="4"/>
      <c r="AP22" s="4"/>
      <c r="AQ22" s="34">
        <f t="shared" si="9"/>
        <v>0</v>
      </c>
      <c r="AR22" s="12">
        <v>0.04</v>
      </c>
      <c r="AS22" s="4"/>
      <c r="AT22" s="4"/>
      <c r="AU22" s="34">
        <f t="shared" si="10"/>
        <v>0</v>
      </c>
      <c r="AV22" s="2"/>
      <c r="AW22" s="4"/>
      <c r="AX22" s="4"/>
      <c r="AY22" s="34">
        <f t="shared" si="11"/>
        <v>0</v>
      </c>
      <c r="AZ22" s="12">
        <v>0.84</v>
      </c>
      <c r="BA22" s="4"/>
      <c r="BB22" s="4"/>
      <c r="BC22" s="34">
        <f t="shared" si="12"/>
        <v>0</v>
      </c>
      <c r="BD22" s="10">
        <v>1.4</v>
      </c>
      <c r="BE22" s="4"/>
      <c r="BF22" s="4"/>
      <c r="BG22" s="34">
        <f t="shared" si="13"/>
        <v>0</v>
      </c>
    </row>
    <row r="23" spans="2:59" x14ac:dyDescent="0.35">
      <c r="B23" s="14" t="s">
        <v>47</v>
      </c>
      <c r="C23" s="6"/>
      <c r="D23" s="15">
        <f>SUM(D18:D22)</f>
        <v>43.9</v>
      </c>
      <c r="E23" s="16"/>
      <c r="F23" s="16"/>
      <c r="G23" s="35"/>
      <c r="H23" s="15">
        <f>SUM(H18:H22)</f>
        <v>8</v>
      </c>
      <c r="I23" s="16"/>
      <c r="J23" s="16"/>
      <c r="K23" s="35"/>
      <c r="L23" s="15">
        <f>SUM(L18:L22)</f>
        <v>8.1</v>
      </c>
      <c r="M23" s="16"/>
      <c r="N23" s="16"/>
      <c r="O23" s="35"/>
      <c r="P23" s="15">
        <f>SUM(P18:P22)</f>
        <v>16</v>
      </c>
      <c r="Q23" s="16"/>
      <c r="R23" s="16"/>
      <c r="S23" s="35"/>
      <c r="T23" s="15">
        <f>SUM(T18:T22)</f>
        <v>7.72</v>
      </c>
      <c r="U23" s="16"/>
      <c r="V23" s="16"/>
      <c r="W23" s="35"/>
      <c r="X23" s="15">
        <f>SUM(X18:X22)</f>
        <v>25.42</v>
      </c>
      <c r="Y23" s="16"/>
      <c r="Z23" s="16"/>
      <c r="AA23" s="35"/>
      <c r="AB23" s="15">
        <f>SUM(AB18:AB22)</f>
        <v>4.9999999999999991</v>
      </c>
      <c r="AC23" s="16"/>
      <c r="AD23" s="16"/>
      <c r="AE23" s="35"/>
      <c r="AF23" s="15">
        <f>SUM(AF18:AF22)</f>
        <v>3</v>
      </c>
      <c r="AG23" s="16"/>
      <c r="AH23" s="16"/>
      <c r="AI23" s="35"/>
      <c r="AJ23" s="15">
        <f>SUM(AJ18:AJ22)</f>
        <v>14</v>
      </c>
      <c r="AK23" s="16"/>
      <c r="AL23" s="16"/>
      <c r="AM23" s="35"/>
      <c r="AN23" s="15">
        <f>SUM(AN18:AN22)</f>
        <v>49.78</v>
      </c>
      <c r="AO23" s="16"/>
      <c r="AP23" s="16"/>
      <c r="AQ23" s="35"/>
      <c r="AR23" s="15">
        <f>SUM(AR18:AR22)</f>
        <v>6.2399999999999993</v>
      </c>
      <c r="AS23" s="16"/>
      <c r="AT23" s="16"/>
      <c r="AU23" s="35"/>
      <c r="AV23" s="15">
        <f>SUM(AV18:AV22)</f>
        <v>3.9</v>
      </c>
      <c r="AW23" s="16"/>
      <c r="AX23" s="16"/>
      <c r="AY23" s="35"/>
      <c r="AZ23" s="15">
        <f>SUM(AZ18:AZ22)</f>
        <v>23.44</v>
      </c>
      <c r="BA23" s="16"/>
      <c r="BB23" s="16"/>
      <c r="BC23" s="35"/>
      <c r="BD23" s="15">
        <f>SUM(BD18:BD22)</f>
        <v>7</v>
      </c>
      <c r="BE23" s="16"/>
      <c r="BF23" s="16"/>
      <c r="BG23" s="35"/>
    </row>
    <row r="24" spans="2:59" x14ac:dyDescent="0.35">
      <c r="B24" s="28" t="s">
        <v>4</v>
      </c>
      <c r="C24" s="29"/>
      <c r="D24" s="30"/>
      <c r="E24" s="31"/>
      <c r="F24" s="31"/>
      <c r="G24" s="31">
        <f>SUM(G25:G27)</f>
        <v>0</v>
      </c>
      <c r="H24" s="32"/>
      <c r="I24" s="31"/>
      <c r="J24" s="31"/>
      <c r="K24" s="31">
        <f>SUM(K25:K27)</f>
        <v>0</v>
      </c>
      <c r="L24" s="32"/>
      <c r="M24" s="31"/>
      <c r="N24" s="31"/>
      <c r="O24" s="31">
        <f>SUM(O25:O27)</f>
        <v>0</v>
      </c>
      <c r="P24" s="33"/>
      <c r="Q24" s="31"/>
      <c r="R24" s="31"/>
      <c r="S24" s="31">
        <f>SUM(S25:S27)</f>
        <v>0</v>
      </c>
      <c r="T24" s="32"/>
      <c r="U24" s="31"/>
      <c r="V24" s="31"/>
      <c r="W24" s="31">
        <f>SUM(W25:W27)</f>
        <v>0</v>
      </c>
      <c r="X24" s="32"/>
      <c r="Y24" s="31"/>
      <c r="Z24" s="31"/>
      <c r="AA24" s="31">
        <f>SUM(AA25:AA27)</f>
        <v>0</v>
      </c>
      <c r="AB24" s="30"/>
      <c r="AC24" s="31"/>
      <c r="AD24" s="31"/>
      <c r="AE24" s="31">
        <f>SUM(AE25:AE27)</f>
        <v>0</v>
      </c>
      <c r="AF24" s="30"/>
      <c r="AG24" s="31"/>
      <c r="AH24" s="31"/>
      <c r="AI24" s="31">
        <f>SUM(AI25:AI27)</f>
        <v>0</v>
      </c>
      <c r="AJ24" s="30"/>
      <c r="AK24" s="31"/>
      <c r="AL24" s="31"/>
      <c r="AM24" s="31">
        <f>SUM(AM25:AM27)</f>
        <v>0</v>
      </c>
      <c r="AN24" s="32"/>
      <c r="AO24" s="31"/>
      <c r="AP24" s="31"/>
      <c r="AQ24" s="31">
        <f>SUM(AQ25:AQ27)</f>
        <v>0</v>
      </c>
      <c r="AR24" s="30"/>
      <c r="AS24" s="31"/>
      <c r="AT24" s="31"/>
      <c r="AU24" s="31">
        <f>SUM(AU25:AU27)</f>
        <v>0</v>
      </c>
      <c r="AV24" s="30"/>
      <c r="AW24" s="31"/>
      <c r="AX24" s="31"/>
      <c r="AY24" s="31">
        <f>SUM(AY25:AY27)</f>
        <v>0</v>
      </c>
      <c r="AZ24" s="30"/>
      <c r="BA24" s="31"/>
      <c r="BB24" s="31"/>
      <c r="BC24" s="31">
        <f>SUM(BC25:BC27)</f>
        <v>0</v>
      </c>
      <c r="BD24" s="32"/>
      <c r="BE24" s="31"/>
      <c r="BF24" s="31"/>
      <c r="BG24" s="31">
        <f>SUM(BG25:BG27)</f>
        <v>0</v>
      </c>
    </row>
    <row r="25" spans="2:59" x14ac:dyDescent="0.35">
      <c r="B25" s="46"/>
      <c r="C25" s="1" t="s">
        <v>2</v>
      </c>
      <c r="D25" s="5"/>
      <c r="E25" s="4"/>
      <c r="F25" s="4"/>
      <c r="G25" s="34">
        <f>F25*D25</f>
        <v>0</v>
      </c>
      <c r="H25" s="11"/>
      <c r="I25" s="4"/>
      <c r="J25" s="4"/>
      <c r="K25" s="34">
        <f>J25*H25</f>
        <v>0</v>
      </c>
      <c r="L25" s="11"/>
      <c r="M25" s="4"/>
      <c r="N25" s="4"/>
      <c r="O25" s="34">
        <f>N25*L25</f>
        <v>0</v>
      </c>
      <c r="P25" s="13"/>
      <c r="Q25" s="4"/>
      <c r="R25" s="4"/>
      <c r="S25" s="34">
        <f>R25*P25</f>
        <v>0</v>
      </c>
      <c r="T25" s="11"/>
      <c r="U25" s="4"/>
      <c r="V25" s="4"/>
      <c r="W25" s="34">
        <f>V25*T25</f>
        <v>0</v>
      </c>
      <c r="X25" s="11"/>
      <c r="Y25" s="4"/>
      <c r="Z25" s="4"/>
      <c r="AA25" s="34">
        <f>Z25*X25</f>
        <v>0</v>
      </c>
      <c r="AB25" s="5"/>
      <c r="AC25" s="4"/>
      <c r="AD25" s="4"/>
      <c r="AE25" s="34">
        <f>AD25*AB25</f>
        <v>0</v>
      </c>
      <c r="AF25" s="5"/>
      <c r="AG25" s="4"/>
      <c r="AH25" s="4"/>
      <c r="AI25" s="34">
        <f>AH25*AF25</f>
        <v>0</v>
      </c>
      <c r="AJ25" s="5"/>
      <c r="AK25" s="4"/>
      <c r="AL25" s="4"/>
      <c r="AM25" s="34">
        <f>AL25*AJ25</f>
        <v>0</v>
      </c>
      <c r="AN25" s="11"/>
      <c r="AO25" s="4"/>
      <c r="AP25" s="4"/>
      <c r="AQ25" s="34">
        <f>AP25*AN25</f>
        <v>0</v>
      </c>
      <c r="AR25" s="5"/>
      <c r="AS25" s="4"/>
      <c r="AT25" s="4"/>
      <c r="AU25" s="34">
        <f>AT25*AR25</f>
        <v>0</v>
      </c>
      <c r="AV25" s="5"/>
      <c r="AW25" s="4"/>
      <c r="AX25" s="4"/>
      <c r="AY25" s="34">
        <f>AX25*AV25</f>
        <v>0</v>
      </c>
      <c r="AZ25" s="5"/>
      <c r="BA25" s="4"/>
      <c r="BB25" s="4"/>
      <c r="BC25" s="34">
        <f>BB25*AZ25</f>
        <v>0</v>
      </c>
      <c r="BD25" s="11"/>
      <c r="BE25" s="4"/>
      <c r="BF25" s="4"/>
      <c r="BG25" s="34">
        <f>BF25*BD25</f>
        <v>0</v>
      </c>
    </row>
    <row r="26" spans="2:59" x14ac:dyDescent="0.35">
      <c r="B26" s="46"/>
      <c r="C26" s="1" t="s">
        <v>2</v>
      </c>
      <c r="D26" s="5"/>
      <c r="E26" s="4"/>
      <c r="F26" s="4"/>
      <c r="G26" s="34">
        <f t="shared" ref="G26:G27" si="14">F26*D26</f>
        <v>0</v>
      </c>
      <c r="H26" s="11"/>
      <c r="I26" s="4"/>
      <c r="J26" s="4"/>
      <c r="K26" s="34">
        <f t="shared" ref="K26:K27" si="15">J26*H26</f>
        <v>0</v>
      </c>
      <c r="L26" s="11"/>
      <c r="M26" s="4"/>
      <c r="N26" s="4"/>
      <c r="O26" s="34">
        <f t="shared" ref="O26:O27" si="16">N26*L26</f>
        <v>0</v>
      </c>
      <c r="P26" s="13"/>
      <c r="Q26" s="4"/>
      <c r="R26" s="4"/>
      <c r="S26" s="34">
        <f t="shared" ref="S26:S27" si="17">R26*P26</f>
        <v>0</v>
      </c>
      <c r="T26" s="11"/>
      <c r="U26" s="4"/>
      <c r="V26" s="4"/>
      <c r="W26" s="34">
        <f t="shared" ref="W26:W27" si="18">V26*T26</f>
        <v>0</v>
      </c>
      <c r="X26" s="11"/>
      <c r="Y26" s="4"/>
      <c r="Z26" s="4"/>
      <c r="AA26" s="34">
        <f t="shared" ref="AA26:AA27" si="19">Z26*X26</f>
        <v>0</v>
      </c>
      <c r="AB26" s="5"/>
      <c r="AC26" s="4"/>
      <c r="AD26" s="4"/>
      <c r="AE26" s="34">
        <f t="shared" ref="AE26:AE27" si="20">AD26*AB26</f>
        <v>0</v>
      </c>
      <c r="AF26" s="5"/>
      <c r="AG26" s="4"/>
      <c r="AH26" s="4"/>
      <c r="AI26" s="34">
        <f t="shared" ref="AI26:AI27" si="21">AH26*AF26</f>
        <v>0</v>
      </c>
      <c r="AJ26" s="5"/>
      <c r="AK26" s="4"/>
      <c r="AL26" s="4"/>
      <c r="AM26" s="34">
        <f t="shared" ref="AM26:AM27" si="22">AL26*AJ26</f>
        <v>0</v>
      </c>
      <c r="AN26" s="11"/>
      <c r="AO26" s="4"/>
      <c r="AP26" s="4"/>
      <c r="AQ26" s="34">
        <f t="shared" ref="AQ26:AQ27" si="23">AP26*AN26</f>
        <v>0</v>
      </c>
      <c r="AR26" s="5"/>
      <c r="AS26" s="4"/>
      <c r="AT26" s="4"/>
      <c r="AU26" s="34">
        <f t="shared" ref="AU26:AU27" si="24">AT26*AR26</f>
        <v>0</v>
      </c>
      <c r="AV26" s="5"/>
      <c r="AW26" s="4"/>
      <c r="AX26" s="4"/>
      <c r="AY26" s="34">
        <f t="shared" ref="AY26:AY27" si="25">AX26*AV26</f>
        <v>0</v>
      </c>
      <c r="AZ26" s="5"/>
      <c r="BA26" s="4"/>
      <c r="BB26" s="4"/>
      <c r="BC26" s="34">
        <f t="shared" ref="BC26:BC27" si="26">BB26*AZ26</f>
        <v>0</v>
      </c>
      <c r="BD26" s="11"/>
      <c r="BE26" s="4"/>
      <c r="BF26" s="4"/>
      <c r="BG26" s="34">
        <f t="shared" ref="BG26:BG27" si="27">BF26*BD26</f>
        <v>0</v>
      </c>
    </row>
    <row r="27" spans="2:59" x14ac:dyDescent="0.35">
      <c r="B27" s="46"/>
      <c r="C27" s="1" t="s">
        <v>2</v>
      </c>
      <c r="D27" s="5"/>
      <c r="E27" s="4"/>
      <c r="F27" s="4"/>
      <c r="G27" s="34">
        <f t="shared" si="14"/>
        <v>0</v>
      </c>
      <c r="H27" s="11"/>
      <c r="I27" s="4"/>
      <c r="J27" s="4"/>
      <c r="K27" s="34">
        <f t="shared" si="15"/>
        <v>0</v>
      </c>
      <c r="L27" s="11"/>
      <c r="M27" s="4"/>
      <c r="N27" s="4"/>
      <c r="O27" s="34">
        <f t="shared" si="16"/>
        <v>0</v>
      </c>
      <c r="P27" s="13"/>
      <c r="Q27" s="4"/>
      <c r="R27" s="4"/>
      <c r="S27" s="34">
        <f t="shared" si="17"/>
        <v>0</v>
      </c>
      <c r="T27" s="11"/>
      <c r="U27" s="4"/>
      <c r="V27" s="4"/>
      <c r="W27" s="34">
        <f t="shared" si="18"/>
        <v>0</v>
      </c>
      <c r="X27" s="11"/>
      <c r="Y27" s="4"/>
      <c r="Z27" s="4"/>
      <c r="AA27" s="34">
        <f t="shared" si="19"/>
        <v>0</v>
      </c>
      <c r="AB27" s="5"/>
      <c r="AC27" s="4"/>
      <c r="AD27" s="4"/>
      <c r="AE27" s="34">
        <f t="shared" si="20"/>
        <v>0</v>
      </c>
      <c r="AF27" s="5"/>
      <c r="AG27" s="4"/>
      <c r="AH27" s="4"/>
      <c r="AI27" s="34">
        <f t="shared" si="21"/>
        <v>0</v>
      </c>
      <c r="AJ27" s="5"/>
      <c r="AK27" s="4"/>
      <c r="AL27" s="4"/>
      <c r="AM27" s="34">
        <f t="shared" si="22"/>
        <v>0</v>
      </c>
      <c r="AN27" s="11"/>
      <c r="AO27" s="4"/>
      <c r="AP27" s="4"/>
      <c r="AQ27" s="34">
        <f t="shared" si="23"/>
        <v>0</v>
      </c>
      <c r="AR27" s="5"/>
      <c r="AS27" s="4"/>
      <c r="AT27" s="4"/>
      <c r="AU27" s="34">
        <f t="shared" si="24"/>
        <v>0</v>
      </c>
      <c r="AV27" s="5"/>
      <c r="AW27" s="4"/>
      <c r="AX27" s="4"/>
      <c r="AY27" s="34">
        <f t="shared" si="25"/>
        <v>0</v>
      </c>
      <c r="AZ27" s="5"/>
      <c r="BA27" s="4"/>
      <c r="BB27" s="4"/>
      <c r="BC27" s="34">
        <f t="shared" si="26"/>
        <v>0</v>
      </c>
      <c r="BD27" s="11"/>
      <c r="BE27" s="4"/>
      <c r="BF27" s="4"/>
      <c r="BG27" s="34">
        <f t="shared" si="27"/>
        <v>0</v>
      </c>
    </row>
    <row r="28" spans="2:59" x14ac:dyDescent="0.35">
      <c r="B28" s="24" t="s">
        <v>3</v>
      </c>
      <c r="C28" s="25"/>
      <c r="D28" s="36"/>
      <c r="E28" s="37"/>
      <c r="F28" s="37"/>
      <c r="G28" s="37">
        <f>G24+G15</f>
        <v>0</v>
      </c>
      <c r="H28" s="38"/>
      <c r="I28" s="37"/>
      <c r="J28" s="37"/>
      <c r="K28" s="37">
        <f>K24+K15</f>
        <v>0</v>
      </c>
      <c r="L28" s="38"/>
      <c r="M28" s="37"/>
      <c r="N28" s="37"/>
      <c r="O28" s="37">
        <f>O24+O15</f>
        <v>0</v>
      </c>
      <c r="P28" s="39"/>
      <c r="Q28" s="37"/>
      <c r="R28" s="37"/>
      <c r="S28" s="37">
        <f>S24+S15</f>
        <v>0</v>
      </c>
      <c r="T28" s="38"/>
      <c r="U28" s="37"/>
      <c r="V28" s="37"/>
      <c r="W28" s="37">
        <f>W24+W15</f>
        <v>0</v>
      </c>
      <c r="X28" s="38"/>
      <c r="Y28" s="37"/>
      <c r="Z28" s="37"/>
      <c r="AA28" s="37">
        <f>AA24+AA15</f>
        <v>0</v>
      </c>
      <c r="AB28" s="36"/>
      <c r="AC28" s="37"/>
      <c r="AD28" s="37"/>
      <c r="AE28" s="37">
        <f>AE24+AE15</f>
        <v>0</v>
      </c>
      <c r="AF28" s="36"/>
      <c r="AG28" s="37"/>
      <c r="AH28" s="37"/>
      <c r="AI28" s="37">
        <f>AI24+AI15</f>
        <v>0</v>
      </c>
      <c r="AJ28" s="36"/>
      <c r="AK28" s="37"/>
      <c r="AL28" s="37"/>
      <c r="AM28" s="37">
        <f>AM24+AM15</f>
        <v>0</v>
      </c>
      <c r="AN28" s="38"/>
      <c r="AO28" s="37"/>
      <c r="AP28" s="37"/>
      <c r="AQ28" s="37">
        <f>AQ24+AQ15</f>
        <v>0</v>
      </c>
      <c r="AR28" s="36"/>
      <c r="AS28" s="37"/>
      <c r="AT28" s="37"/>
      <c r="AU28" s="37">
        <f>AU24+AU15</f>
        <v>0</v>
      </c>
      <c r="AV28" s="36"/>
      <c r="AW28" s="37"/>
      <c r="AX28" s="37"/>
      <c r="AY28" s="37">
        <f>AY24+AY15</f>
        <v>0</v>
      </c>
      <c r="AZ28" s="36"/>
      <c r="BA28" s="37"/>
      <c r="BB28" s="37"/>
      <c r="BC28" s="37">
        <f>BC24+BC15</f>
        <v>0</v>
      </c>
      <c r="BD28" s="38"/>
      <c r="BE28" s="37"/>
      <c r="BF28" s="37"/>
      <c r="BG28" s="37">
        <f>BG24+BG15</f>
        <v>0</v>
      </c>
    </row>
  </sheetData>
  <sheetProtection algorithmName="SHA-512" hashValue="9qchFGFry/btO8XyxXgTInXSuKNDM2kSfwE5/5SrPd3R1RGBaDNtghEC3A798Hw/7MDWsekqVEQYwlWiWkeDyw==" saltValue="Jk2c1MkLYGCT6kq7/0PRdA==" spinCount="100000" sheet="1" objects="1" scenarios="1"/>
  <protectedRanges>
    <protectedRange algorithmName="SHA-512" hashValue="z8H/uXFvc5hJyLe53YdHXpNv/JAlDxLtQrh91S17YfCJcPDfueRoKmqXPgm0C/UJ6sFMfbajJU6bCeZFvkJQ8Q==" saltValue="nN2Pza0HYtOjj8I6n/t5OQ==" spinCount="100000" sqref="AJ27 D27 BD27 AZ27 H27 AN27 L27 P27 AR27 T27 X27 AB27 AV27 AF27 B25:C27 B16:D23 G16:H23 AM16:AN23 K16:L23 O16:P23 S16:T23 W16:X23 AA16:AB23 AE16:AF23 AI16:AJ23 AQ16:AR23 AU16:AV23 AY16:AZ23 BC16:BD23 BG16:BG23 G25:G27 K25:K27 O25:O27 S25:S27 W25:W27 AA25:AA27 AE25:AE27 AI25:AI27 AM25:AM27 AQ25:AQ27 AU25:AU27 AY25:AY27 BC25:BC27 BG25:BG27" name="Plage1"/>
  </protectedRanges>
  <mergeCells count="30">
    <mergeCell ref="AR13:AU13"/>
    <mergeCell ref="AV13:AY13"/>
    <mergeCell ref="AZ13:BC13"/>
    <mergeCell ref="BD13:BG13"/>
    <mergeCell ref="B10:BG11"/>
    <mergeCell ref="X13:AA13"/>
    <mergeCell ref="AB13:AE13"/>
    <mergeCell ref="AF13:AI13"/>
    <mergeCell ref="AJ13:AM13"/>
    <mergeCell ref="AN13:AQ13"/>
    <mergeCell ref="D13:G13"/>
    <mergeCell ref="H13:K13"/>
    <mergeCell ref="L13:O13"/>
    <mergeCell ref="P13:S13"/>
    <mergeCell ref="T13:W13"/>
    <mergeCell ref="B9:BG9"/>
    <mergeCell ref="D12:G12"/>
    <mergeCell ref="H12:K12"/>
    <mergeCell ref="L12:O12"/>
    <mergeCell ref="P12:S12"/>
    <mergeCell ref="T12:W12"/>
    <mergeCell ref="X12:AA12"/>
    <mergeCell ref="AB12:AE12"/>
    <mergeCell ref="AF12:AI12"/>
    <mergeCell ref="AJ12:AM12"/>
    <mergeCell ref="AN12:AQ12"/>
    <mergeCell ref="AR12:AU12"/>
    <mergeCell ref="AV12:AY12"/>
    <mergeCell ref="AZ12:BC12"/>
    <mergeCell ref="BD12:BG12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DCBE7A-D076-4504-9B98-99CB048B6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03A612-3DC2-4337-A2F1-CA7C728193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A3FE47-7EA8-4C8F-883F-4E5096E544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Bordereau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Lemahieu-Colombie</dc:creator>
  <cp:lastModifiedBy>Sophie Lemahieu-Colombie</cp:lastModifiedBy>
  <dcterms:created xsi:type="dcterms:W3CDTF">2022-10-02T05:41:04Z</dcterms:created>
  <dcterms:modified xsi:type="dcterms:W3CDTF">2022-11-24T10:36:21Z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.	;	;	{	}	[@[{0}]]	1036</vt:lpwstr>
  </property>
</Properties>
</file>