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P:\Procurement\APPELS D'OFFRES\RFP 2023\RFP\RFP23-5124 OMD - Remplacement du transformateur au siège de la Communauté du Pacifique (CPS)\Publication\"/>
    </mc:Choice>
  </mc:AlternateContent>
  <xr:revisionPtr revIDLastSave="0" documentId="13_ncr:1_{C9240497-9BFE-4260-81F0-9F138DD1E9E7}" xr6:coauthVersionLast="47" xr6:coauthVersionMax="47" xr10:uidLastSave="{00000000-0000-0000-0000-000000000000}"/>
  <bookViews>
    <workbookView xWindow="-120" yWindow="-120" windowWidth="29040" windowHeight="15840" tabRatio="212" xr2:uid="{00000000-000D-0000-FFFF-FFFF00000000}"/>
  </bookViews>
  <sheets>
    <sheet name="DGPF" sheetId="3" r:id="rId1"/>
  </sheets>
  <definedNames>
    <definedName name="_xlnm.Print_Area" localSheetId="0">DGPF!$A$1:$F$29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3" l="1"/>
  <c r="F11" i="3"/>
  <c r="F28" i="3"/>
  <c r="F26" i="3"/>
  <c r="F12" i="3"/>
  <c r="F23" i="3"/>
  <c r="F22" i="3"/>
  <c r="F15" i="3"/>
  <c r="F13" i="3"/>
</calcChain>
</file>

<file path=xl/sharedStrings.xml><?xml version="1.0" encoding="utf-8"?>
<sst xmlns="http://schemas.openxmlformats.org/spreadsheetml/2006/main" count="66" uniqueCount="49">
  <si>
    <t>3.1</t>
  </si>
  <si>
    <t>N°</t>
  </si>
  <si>
    <t>Désignation</t>
  </si>
  <si>
    <t>Quantité</t>
  </si>
  <si>
    <t>Unité</t>
  </si>
  <si>
    <t>ml</t>
  </si>
  <si>
    <t>Ens</t>
  </si>
  <si>
    <t>4.1</t>
  </si>
  <si>
    <t>2.1.</t>
  </si>
  <si>
    <t>2.</t>
  </si>
  <si>
    <t>Transformateur HTA / BT - 1000 KVA</t>
  </si>
  <si>
    <t>2.2.2</t>
  </si>
  <si>
    <t xml:space="preserve">3. </t>
  </si>
  <si>
    <t>EQUIPEMENT BASSE TENSION</t>
  </si>
  <si>
    <t>EQUIPEMENT HAUTE TENSION</t>
  </si>
  <si>
    <t>3.2</t>
  </si>
  <si>
    <t>TC de mesure pour comptage</t>
  </si>
  <si>
    <t>4.</t>
  </si>
  <si>
    <t>LIAISONS CABLES HAUTE TENSION ET  BASSE TENSION</t>
  </si>
  <si>
    <t>4.2</t>
  </si>
  <si>
    <t>4.3</t>
  </si>
  <si>
    <t>4.4</t>
  </si>
  <si>
    <t>4.5</t>
  </si>
  <si>
    <t>TOTAL HORS TAXE</t>
  </si>
  <si>
    <t>Lot 13</t>
  </si>
  <si>
    <t>2.1.2</t>
  </si>
  <si>
    <t>Relais de detection de défaut de terre</t>
  </si>
  <si>
    <t>Cellules d'arrivée + 1 Protection transformateur</t>
  </si>
  <si>
    <t>PM</t>
  </si>
  <si>
    <t>2.2.1</t>
  </si>
  <si>
    <t>2.2.1 A</t>
  </si>
  <si>
    <t>Variante transformateur sec enrobé</t>
  </si>
  <si>
    <t>Batterie de condensateur en compensation variable T.G.B.T à définir dans l'étude comprise dans le prix</t>
  </si>
  <si>
    <t>Câble U1000 R2V 3 X 1 X 300 mm² / Phase + 95 mm² + connection (amont et aval)</t>
  </si>
  <si>
    <t>Câble HNS33S23 3 X 1 X 50 mm² 15 / 25 KV + connection (amont et aval)</t>
  </si>
  <si>
    <t>EQUIPEMENTDE VENTILATION COMPLEMENTAIRE</t>
  </si>
  <si>
    <t>5.1</t>
  </si>
  <si>
    <t>Extracteur mural complet y compris dépose de l'ancien extracteur</t>
  </si>
  <si>
    <t>6.1</t>
  </si>
  <si>
    <t>EVACUATION - RECYCLAGE</t>
  </si>
  <si>
    <t xml:space="preserve">Equipements de sécurité </t>
  </si>
  <si>
    <t>Evacuation de tout les équipements déposés y compris recyclage de l'ancien transformateur</t>
  </si>
  <si>
    <t>Câble U1000 R2V 3 X 1 X selon puissance étudiée au prix 3.1  + 95 mm² + connexion (amont et aval)</t>
  </si>
  <si>
    <t xml:space="preserve">                                                       </t>
  </si>
  <si>
    <t xml:space="preserve">Liaison équipotentielle transformateur,câble cuivre TROLLEY 8 mm / connections (amont et aval) / pose / dépose existant / évacuations.  </t>
  </si>
  <si>
    <t>Liaison équipotentielle cellules, câble cuivre TROLLEY 8mm / connections (amont et aval) / pose / dépose existant / évacuation.</t>
  </si>
  <si>
    <t>D.G.P.F.</t>
  </si>
  <si>
    <t>Prix Unitaire
HT</t>
  </si>
  <si>
    <t>Prix Total
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</si>
</sst>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12"/>
      <color rgb="FF0E57C4"/>
      <name val="Nasalization Rg"/>
    </font>
    <font>
      <u/>
      <sz val="11"/>
      <color theme="10"/>
      <name val="Calibri"/>
      <family val="2"/>
      <scheme val="minor"/>
    </font>
    <font>
      <b/>
      <sz val="10"/>
      <color theme="8" tint="-0.249977111117893"/>
      <name val="Arial"/>
      <family val="2"/>
    </font>
    <font>
      <sz val="12"/>
      <color theme="8" tint="-0.249977111117893"/>
      <name val="Nasalization Rg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1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/>
    </xf>
    <xf numFmtId="0" fontId="7" fillId="3" borderId="0" xfId="0" applyFont="1" applyFill="1"/>
    <xf numFmtId="0" fontId="9" fillId="0" borderId="0" xfId="0" applyFont="1" applyAlignment="1">
      <alignment vertical="center"/>
    </xf>
    <xf numFmtId="0" fontId="10" fillId="0" borderId="0" xfId="4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5" fillId="4" borderId="1" xfId="1" applyNumberFormat="1" applyFont="1" applyFill="1" applyBorder="1" applyAlignment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0" xfId="0" applyAlignment="1"/>
    <xf numFmtId="165" fontId="2" fillId="2" borderId="1" xfId="1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165" fontId="0" fillId="0" borderId="1" xfId="1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Lien hypertexte" xfId="4" builtinId="8"/>
    <cellStyle name="Milliers" xfId="1" builtinId="3"/>
    <cellStyle name="Millier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300404</xdr:colOff>
      <xdr:row>1</xdr:row>
      <xdr:rowOff>14653</xdr:rowOff>
    </xdr:from>
    <xdr:to>
      <xdr:col>5</xdr:col>
      <xdr:colOff>53779</xdr:colOff>
      <xdr:row>4</xdr:row>
      <xdr:rowOff>161338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99752361-D404-F4D5-5C37-AAA531BF1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942" y="205153"/>
          <a:ext cx="5732145" cy="718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40F23-36EE-41EC-98DC-5F0451278D25}">
  <dimension ref="A5:M34"/>
  <sheetViews>
    <sheetView tabSelected="1" zoomScale="130" zoomScaleNormal="130" workbookViewId="0">
      <selection activeCell="F29" sqref="F29"/>
    </sheetView>
  </sheetViews>
  <sheetFormatPr baseColWidth="10" defaultRowHeight="15"/>
  <cols>
    <col min="1" max="1" width="7.85546875" customWidth="1"/>
    <col min="2" max="2" width="63" customWidth="1"/>
    <col min="3" max="3" width="7.140625" customWidth="1"/>
    <col min="4" max="4" width="9" style="24" customWidth="1"/>
    <col min="5" max="5" width="10.5703125" customWidth="1"/>
    <col min="6" max="6" width="10" customWidth="1"/>
  </cols>
  <sheetData>
    <row r="5" spans="1:13" ht="29.25" customHeight="1"/>
    <row r="6" spans="1:13" ht="46.5">
      <c r="A6" s="31" t="s">
        <v>46</v>
      </c>
      <c r="B6" s="31"/>
      <c r="C6" s="31"/>
      <c r="D6" s="31"/>
      <c r="E6" s="31"/>
      <c r="F6" s="31"/>
    </row>
    <row r="7" spans="1:13" ht="18.75">
      <c r="A7" s="13" t="s">
        <v>24</v>
      </c>
      <c r="B7" s="32" t="s">
        <v>43</v>
      </c>
      <c r="C7" s="32"/>
      <c r="D7" s="32"/>
      <c r="E7" s="32"/>
      <c r="F7" s="32"/>
    </row>
    <row r="9" spans="1:13" ht="45">
      <c r="A9" s="1" t="s">
        <v>1</v>
      </c>
      <c r="B9" s="1" t="s">
        <v>2</v>
      </c>
      <c r="C9" s="1" t="s">
        <v>4</v>
      </c>
      <c r="D9" s="25" t="s">
        <v>3</v>
      </c>
      <c r="E9" s="30" t="s">
        <v>47</v>
      </c>
      <c r="F9" s="30" t="s">
        <v>48</v>
      </c>
    </row>
    <row r="10" spans="1:13" ht="24.75" customHeight="1">
      <c r="A10" s="20" t="s">
        <v>9</v>
      </c>
      <c r="B10" s="8" t="s">
        <v>14</v>
      </c>
      <c r="C10" s="9"/>
      <c r="D10" s="26"/>
      <c r="E10" s="10"/>
      <c r="F10" s="10"/>
    </row>
    <row r="11" spans="1:13" ht="26.25" customHeight="1">
      <c r="A11" s="21" t="s">
        <v>8</v>
      </c>
      <c r="B11" s="17" t="s">
        <v>27</v>
      </c>
      <c r="C11" s="3" t="s">
        <v>6</v>
      </c>
      <c r="D11" s="27">
        <v>1</v>
      </c>
      <c r="E11" s="4"/>
      <c r="F11" s="5">
        <f>D11*E11</f>
        <v>0</v>
      </c>
    </row>
    <row r="12" spans="1:13" ht="26.25" customHeight="1">
      <c r="A12" s="21" t="s">
        <v>25</v>
      </c>
      <c r="B12" s="17" t="s">
        <v>26</v>
      </c>
      <c r="C12" s="3" t="s">
        <v>6</v>
      </c>
      <c r="D12" s="27">
        <v>1</v>
      </c>
      <c r="E12" s="4"/>
      <c r="F12" s="5">
        <f t="shared" ref="F12:F15" si="0">SUM(D12*E12)</f>
        <v>0</v>
      </c>
    </row>
    <row r="13" spans="1:13" ht="26.25" customHeight="1">
      <c r="A13" s="3" t="s">
        <v>29</v>
      </c>
      <c r="B13" s="17" t="s">
        <v>10</v>
      </c>
      <c r="C13" s="3" t="s">
        <v>6</v>
      </c>
      <c r="D13" s="23">
        <v>1</v>
      </c>
      <c r="E13" s="4"/>
      <c r="F13" s="5">
        <f t="shared" si="0"/>
        <v>0</v>
      </c>
    </row>
    <row r="14" spans="1:13" ht="26.25" customHeight="1">
      <c r="A14" s="3" t="s">
        <v>30</v>
      </c>
      <c r="B14" s="17" t="s">
        <v>31</v>
      </c>
      <c r="C14" s="3" t="s">
        <v>6</v>
      </c>
      <c r="D14" s="23">
        <v>1</v>
      </c>
      <c r="E14" s="4"/>
      <c r="F14" s="16" t="s">
        <v>28</v>
      </c>
    </row>
    <row r="15" spans="1:13" ht="26.25" customHeight="1">
      <c r="A15" s="3" t="s">
        <v>11</v>
      </c>
      <c r="B15" s="17" t="s">
        <v>40</v>
      </c>
      <c r="C15" s="3" t="s">
        <v>6</v>
      </c>
      <c r="D15" s="23">
        <v>1</v>
      </c>
      <c r="E15" s="4"/>
      <c r="F15" s="5">
        <f t="shared" si="0"/>
        <v>0</v>
      </c>
      <c r="M15" s="14"/>
    </row>
    <row r="16" spans="1:13" ht="26.25" customHeight="1">
      <c r="A16" s="20" t="s">
        <v>12</v>
      </c>
      <c r="B16" s="28" t="s">
        <v>13</v>
      </c>
      <c r="C16" s="9"/>
      <c r="D16" s="22"/>
      <c r="E16" s="10"/>
      <c r="F16" s="10"/>
      <c r="M16" s="15"/>
    </row>
    <row r="17" spans="1:6" ht="30.75" customHeight="1">
      <c r="A17" s="3" t="s">
        <v>0</v>
      </c>
      <c r="B17" s="17" t="s">
        <v>32</v>
      </c>
      <c r="C17" s="3" t="s">
        <v>6</v>
      </c>
      <c r="D17" s="23">
        <v>1</v>
      </c>
      <c r="E17" s="4"/>
      <c r="F17" s="16" t="s">
        <v>28</v>
      </c>
    </row>
    <row r="18" spans="1:6" ht="26.25" customHeight="1">
      <c r="A18" s="3" t="s">
        <v>15</v>
      </c>
      <c r="B18" s="17" t="s">
        <v>16</v>
      </c>
      <c r="C18" s="3" t="s">
        <v>6</v>
      </c>
      <c r="D18" s="23">
        <v>1</v>
      </c>
      <c r="E18" s="4"/>
      <c r="F18" s="16" t="s">
        <v>28</v>
      </c>
    </row>
    <row r="19" spans="1:6" ht="26.25" customHeight="1">
      <c r="A19" s="20" t="s">
        <v>17</v>
      </c>
      <c r="B19" s="28" t="s">
        <v>18</v>
      </c>
      <c r="C19" s="9"/>
      <c r="D19" s="22"/>
      <c r="E19" s="10"/>
      <c r="F19" s="10"/>
    </row>
    <row r="20" spans="1:6" ht="30" customHeight="1">
      <c r="A20" s="3" t="s">
        <v>7</v>
      </c>
      <c r="B20" s="17" t="s">
        <v>34</v>
      </c>
      <c r="C20" s="3" t="s">
        <v>5</v>
      </c>
      <c r="D20" s="23">
        <v>15</v>
      </c>
      <c r="E20" s="2"/>
      <c r="F20" s="16" t="s">
        <v>28</v>
      </c>
    </row>
    <row r="21" spans="1:6" ht="30" customHeight="1">
      <c r="A21" s="3" t="s">
        <v>19</v>
      </c>
      <c r="B21" s="17" t="s">
        <v>33</v>
      </c>
      <c r="C21" s="3" t="s">
        <v>5</v>
      </c>
      <c r="D21" s="23">
        <v>10</v>
      </c>
      <c r="E21" s="2"/>
      <c r="F21" s="16" t="s">
        <v>28</v>
      </c>
    </row>
    <row r="22" spans="1:6" ht="42" customHeight="1">
      <c r="A22" s="3" t="s">
        <v>20</v>
      </c>
      <c r="B22" s="17" t="s">
        <v>44</v>
      </c>
      <c r="C22" s="3" t="s">
        <v>5</v>
      </c>
      <c r="D22" s="23">
        <v>10</v>
      </c>
      <c r="E22" s="2"/>
      <c r="F22" s="5">
        <f t="shared" ref="F22:F28" si="1">SUM(D22*E22)</f>
        <v>0</v>
      </c>
    </row>
    <row r="23" spans="1:6" ht="40.5" customHeight="1">
      <c r="A23" s="3" t="s">
        <v>21</v>
      </c>
      <c r="B23" s="17" t="s">
        <v>45</v>
      </c>
      <c r="C23" s="3" t="s">
        <v>5</v>
      </c>
      <c r="D23" s="23">
        <v>10</v>
      </c>
      <c r="E23" s="2"/>
      <c r="F23" s="5">
        <f t="shared" si="1"/>
        <v>0</v>
      </c>
    </row>
    <row r="24" spans="1:6" ht="35.25" customHeight="1">
      <c r="A24" s="3" t="s">
        <v>22</v>
      </c>
      <c r="B24" s="17" t="s">
        <v>42</v>
      </c>
      <c r="C24" s="3" t="s">
        <v>5</v>
      </c>
      <c r="D24" s="23">
        <v>10</v>
      </c>
      <c r="E24" s="2"/>
      <c r="F24" s="16" t="s">
        <v>28</v>
      </c>
    </row>
    <row r="25" spans="1:6" ht="26.25" customHeight="1">
      <c r="A25" s="20">
        <v>5</v>
      </c>
      <c r="B25" s="29" t="s">
        <v>35</v>
      </c>
      <c r="C25" s="9"/>
      <c r="D25" s="22"/>
      <c r="E25" s="10"/>
      <c r="F25" s="10"/>
    </row>
    <row r="26" spans="1:6" ht="26.25" customHeight="1">
      <c r="A26" s="3" t="s">
        <v>36</v>
      </c>
      <c r="B26" s="17" t="s">
        <v>37</v>
      </c>
      <c r="C26" s="3" t="s">
        <v>6</v>
      </c>
      <c r="D26" s="23">
        <v>1</v>
      </c>
      <c r="E26" s="18"/>
      <c r="F26" s="5">
        <f t="shared" si="1"/>
        <v>0</v>
      </c>
    </row>
    <row r="27" spans="1:6" ht="26.25" customHeight="1">
      <c r="A27" s="3">
        <v>6</v>
      </c>
      <c r="B27" s="29" t="s">
        <v>39</v>
      </c>
      <c r="C27" s="9"/>
      <c r="D27" s="22"/>
      <c r="E27" s="10"/>
      <c r="F27" s="10"/>
    </row>
    <row r="28" spans="1:6" ht="30" customHeight="1">
      <c r="A28" s="3" t="s">
        <v>38</v>
      </c>
      <c r="B28" s="17" t="s">
        <v>41</v>
      </c>
      <c r="C28" s="3" t="s">
        <v>6</v>
      </c>
      <c r="D28" s="23">
        <v>1</v>
      </c>
      <c r="E28" s="18"/>
      <c r="F28" s="5">
        <f t="shared" si="1"/>
        <v>0</v>
      </c>
    </row>
    <row r="29" spans="1:6" s="7" customFormat="1" ht="26.25" customHeight="1">
      <c r="A29" s="6"/>
      <c r="B29" s="29" t="s">
        <v>23</v>
      </c>
      <c r="C29" s="11"/>
      <c r="D29" s="26"/>
      <c r="E29" s="12"/>
      <c r="F29" s="19">
        <f>F28+F26+F23+F22+F15+F13+F12+F11</f>
        <v>0</v>
      </c>
    </row>
    <row r="33" spans="1:6" ht="15.75">
      <c r="A33" s="33"/>
      <c r="B33" s="34"/>
      <c r="C33" s="34"/>
      <c r="D33" s="34"/>
      <c r="E33" s="34"/>
      <c r="F33" s="34"/>
    </row>
    <row r="34" spans="1:6">
      <c r="A34" s="35"/>
      <c r="B34" s="35"/>
      <c r="C34" s="35"/>
      <c r="D34" s="35"/>
      <c r="E34" s="35"/>
      <c r="F34" s="35"/>
    </row>
  </sheetData>
  <mergeCells count="4">
    <mergeCell ref="A6:F6"/>
    <mergeCell ref="B7:F7"/>
    <mergeCell ref="A33:F33"/>
    <mergeCell ref="A34:F34"/>
  </mergeCells>
  <pageMargins left="0.25" right="0.25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DGPF</vt:lpstr>
      <vt:lpstr>DGPF!Zone_d_impression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 BET CIEL</dc:creator>
  <cp:lastModifiedBy>Sophie Lemahieu-Colombie</cp:lastModifiedBy>
  <cp:lastPrinted>2023-01-26T00:07:22Z</cp:lastPrinted>
  <dcterms:created xsi:type="dcterms:W3CDTF">2016-12-13T23:21:57Z</dcterms:created>
  <dcterms:modified xsi:type="dcterms:W3CDTF">2023-03-14T06:18:17Z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1036</vt:lpwstr>
  </property>
</Properties>
</file>