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Government Finance\Published\"/>
    </mc:Choice>
  </mc:AlternateContent>
  <xr:revisionPtr revIDLastSave="0" documentId="13_ncr:1_{03416C3D-0BF0-4A94-86D3-1B24576893FB}" xr6:coauthVersionLast="47" xr6:coauthVersionMax="47" xr10:uidLastSave="{00000000-0000-0000-0000-000000000000}"/>
  <bookViews>
    <workbookView xWindow="22932" yWindow="-108" windowWidth="23256" windowHeight="12576" tabRatio="856" xr2:uid="{00000000-000D-0000-FFFF-FFFF00000000}"/>
  </bookViews>
  <sheets>
    <sheet name="Government Finance_Reg summa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3" l="1"/>
  <c r="D46" i="3"/>
</calcChain>
</file>

<file path=xl/sharedStrings.xml><?xml version="1.0" encoding="utf-8"?>
<sst xmlns="http://schemas.openxmlformats.org/spreadsheetml/2006/main" count="202" uniqueCount="45">
  <si>
    <t>American Samoa</t>
  </si>
  <si>
    <t>Cook Islands</t>
  </si>
  <si>
    <t>Federated States of Micronesia</t>
  </si>
  <si>
    <t>Fiji Islands</t>
  </si>
  <si>
    <t>Guam</t>
  </si>
  <si>
    <t>Kiribati</t>
  </si>
  <si>
    <t>Marshall Islands</t>
  </si>
  <si>
    <t>Nauru</t>
  </si>
  <si>
    <t>Niue</t>
  </si>
  <si>
    <t>Northern Mariana Islands (CNMI)</t>
  </si>
  <si>
    <t>Nouvelle-Calédonie</t>
  </si>
  <si>
    <t>Palau</t>
  </si>
  <si>
    <t>Papua New Guinea</t>
  </si>
  <si>
    <t>Pitcairn</t>
  </si>
  <si>
    <t>Polynésie française</t>
  </si>
  <si>
    <t>Samoa</t>
  </si>
  <si>
    <t>Solomon Islands</t>
  </si>
  <si>
    <t>Tokelau</t>
  </si>
  <si>
    <t>Tonga</t>
  </si>
  <si>
    <t>Tuvalu</t>
  </si>
  <si>
    <t>Vanuatu</t>
  </si>
  <si>
    <t>Wallis et Futuna</t>
  </si>
  <si>
    <t>US$000</t>
  </si>
  <si>
    <t>NZ$000</t>
  </si>
  <si>
    <t>F$000</t>
  </si>
  <si>
    <t>A$000</t>
  </si>
  <si>
    <t>XFP (000)</t>
  </si>
  <si>
    <t>SAT$000</t>
  </si>
  <si>
    <t>SBD$000</t>
  </si>
  <si>
    <t>TOP$000</t>
  </si>
  <si>
    <t>AUD$000</t>
  </si>
  <si>
    <t xml:space="preserve"> Vatu000</t>
  </si>
  <si>
    <t>PNGK000</t>
  </si>
  <si>
    <t>Notes:</t>
  </si>
  <si>
    <t>r means data have been revised</t>
  </si>
  <si>
    <t>p means data are provisional</t>
  </si>
  <si>
    <t xml:space="preserve">Source:  Central Banks, National Statistics Organisations </t>
  </si>
  <si>
    <t xml:space="preserve">For countries whose fiscal year differs from the Calendar Year, data have been provided for the fiscal year that covers the major part of the Calendar year. </t>
  </si>
  <si>
    <t xml:space="preserve"> </t>
  </si>
  <si>
    <t>Revenue</t>
  </si>
  <si>
    <t>Expenditure</t>
  </si>
  <si>
    <t>na</t>
  </si>
  <si>
    <t xml:space="preserve">COUNTRY  </t>
  </si>
  <si>
    <t>GOVERNMENT REVENUE AND EXPENDITURE</t>
  </si>
  <si>
    <t>na means data may have been compiled but not made available to 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</si>
</sst>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;\-&quot;$&quot;#,##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#,##0.0"/>
    <numFmt numFmtId="168" formatCode="#,##0.000"/>
    <numFmt numFmtId="169" formatCode="_(* #,##0_);_(* \(#,##0\);_(* &quot;-&quot;_);_(@_)"/>
    <numFmt numFmtId="170" formatCode="General_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[Black][&gt;0.05]#,##0.0;[Black][&lt;-0.05]\-#,##0.0;;"/>
    <numFmt numFmtId="177" formatCode="[Black][&gt;0.5]#,##0;[Black][&lt;-0.5]\-#,##0;;"/>
    <numFmt numFmtId="178" formatCode="#,##0_)"/>
    <numFmt numFmtId="179" formatCode="_-* #,##0.00\ [$€-1]_-;\-* #,##0.00\ [$€-1]_-;_-* &quot;-&quot;??\ [$€-1]_-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[&gt;=0.05]#,##0.0;[&lt;=-0.05]\-#,##0.0;?0.0"/>
    <numFmt numFmtId="185" formatCode="[Black]#,##0.0;[Black]\-#,##0.0;;"/>
    <numFmt numFmtId="186" formatCode="#,##0,;\-#,##0"/>
    <numFmt numFmtId="187" formatCode="_-* #,##0.00\ &quot;€&quot;_-;\-* #,##0.00\ &quot;€&quot;_-;_-* &quot;-&quot;??\ &quot;€&quot;_-;_-@_-"/>
    <numFmt numFmtId="188" formatCode="_-* #,##0.00\ _€_-;\-* #,##0.00\ _€_-;_-* &quot;-&quot;??\ _€_-;_-@_-"/>
    <numFmt numFmtId="189" formatCode="mm/dd/yyyy\ hh:mm:ss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Mäori"/>
      <family val="2"/>
    </font>
    <font>
      <sz val="11"/>
      <name val="Times New Roman"/>
      <family val="1"/>
    </font>
    <font>
      <sz val="12"/>
      <color theme="1"/>
      <name val="Gotham Book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1"/>
      <name val="Helv"/>
    </font>
    <font>
      <sz val="10"/>
      <name val="Times New Roman"/>
      <family val="1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10"/>
      <color indexed="8"/>
      <name val="Arial Narrow"/>
      <family val="2"/>
    </font>
    <font>
      <b/>
      <sz val="18"/>
      <name val="Arial"/>
      <family val="2"/>
    </font>
    <font>
      <u/>
      <sz val="10"/>
      <color indexed="12"/>
      <name val="Times New Roman"/>
      <family val="1"/>
    </font>
    <font>
      <u/>
      <sz val="12"/>
      <color theme="10"/>
      <name val="Times New Roman"/>
      <family val="1"/>
    </font>
    <font>
      <sz val="10"/>
      <color theme="1"/>
      <name val="Arial Narrow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u/>
      <sz val="7.5"/>
      <color indexed="36"/>
      <name val="Arial"/>
      <family val="2"/>
    </font>
    <font>
      <sz val="11"/>
      <name val="Tms Rmn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000000"/>
      <name val="DINPro-Bold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47">
    <xf numFmtId="0" fontId="0" fillId="0" borderId="0"/>
    <xf numFmtId="43" fontId="19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7" fillId="0" borderId="0"/>
    <xf numFmtId="0" fontId="21" fillId="0" borderId="0"/>
    <xf numFmtId="166" fontId="21" fillId="0" borderId="0" applyFont="0" applyFill="0" applyBorder="0" applyAlignment="0" applyProtection="0"/>
    <xf numFmtId="0" fontId="21" fillId="3" borderId="0" applyNumberFormat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2" applyNumberFormat="0" applyAlignment="0" applyProtection="0"/>
    <xf numFmtId="0" fontId="27" fillId="23" borderId="3" applyNumberFormat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2" applyNumberFormat="0" applyAlignment="0" applyProtection="0"/>
    <xf numFmtId="0" fontId="34" fillId="0" borderId="7" applyNumberFormat="0" applyFill="0" applyAlignment="0" applyProtection="0"/>
    <xf numFmtId="0" fontId="35" fillId="24" borderId="0" applyNumberFormat="0" applyBorder="0" applyAlignment="0" applyProtection="0"/>
    <xf numFmtId="0" fontId="21" fillId="25" borderId="8" applyNumberFormat="0" applyFont="0" applyAlignment="0" applyProtection="0"/>
    <xf numFmtId="0" fontId="36" fillId="22" borderId="9" applyNumberFormat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25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25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8" fillId="0" borderId="0"/>
    <xf numFmtId="170" fontId="48" fillId="0" borderId="0">
      <alignment horizontal="left"/>
    </xf>
    <xf numFmtId="0" fontId="7" fillId="0" borderId="0"/>
    <xf numFmtId="170" fontId="52" fillId="0" borderId="0"/>
    <xf numFmtId="0" fontId="49" fillId="0" borderId="0"/>
    <xf numFmtId="43" fontId="49" fillId="0" borderId="0" applyFont="0" applyFill="0" applyBorder="0" applyAlignment="0" applyProtection="0"/>
    <xf numFmtId="0" fontId="46" fillId="0" borderId="0">
      <alignment vertical="top"/>
    </xf>
    <xf numFmtId="171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5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7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9" fillId="0" borderId="0" applyBorder="0"/>
    <xf numFmtId="0" fontId="49" fillId="0" borderId="0" applyBorder="0"/>
    <xf numFmtId="0" fontId="19" fillId="0" borderId="0"/>
    <xf numFmtId="0" fontId="49" fillId="0" borderId="0" applyBorder="0"/>
    <xf numFmtId="0" fontId="49" fillId="0" borderId="0">
      <alignment vertical="top"/>
    </xf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Border="0"/>
    <xf numFmtId="0" fontId="49" fillId="0" borderId="0" applyBorder="0"/>
    <xf numFmtId="0" fontId="49" fillId="0" borderId="0"/>
    <xf numFmtId="0" fontId="49" fillId="0" borderId="0"/>
    <xf numFmtId="9" fontId="47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49" fillId="0" borderId="0" applyFill="0" applyBorder="0" applyAlignment="0"/>
    <xf numFmtId="0" fontId="19" fillId="0" borderId="0"/>
    <xf numFmtId="0" fontId="19" fillId="0" borderId="11" applyNumberFormat="0" applyFon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59" fillId="26" borderId="1">
      <alignment horizontal="right" vertical="center"/>
    </xf>
    <xf numFmtId="0" fontId="60" fillId="26" borderId="1">
      <alignment horizontal="right" vertical="center"/>
    </xf>
    <xf numFmtId="0" fontId="19" fillId="26" borderId="12"/>
    <xf numFmtId="0" fontId="61" fillId="27" borderId="1">
      <alignment horizontal="center" vertical="center"/>
    </xf>
    <xf numFmtId="0" fontId="59" fillId="26" borderId="1">
      <alignment horizontal="right" vertical="center"/>
    </xf>
    <xf numFmtId="0" fontId="19" fillId="26" borderId="0"/>
    <xf numFmtId="0" fontId="62" fillId="26" borderId="1">
      <alignment horizontal="left" vertical="center"/>
    </xf>
    <xf numFmtId="0" fontId="62" fillId="26" borderId="13">
      <alignment vertical="center"/>
    </xf>
    <xf numFmtId="0" fontId="63" fillId="26" borderId="14">
      <alignment vertical="center"/>
    </xf>
    <xf numFmtId="0" fontId="62" fillId="26" borderId="1"/>
    <xf numFmtId="0" fontId="60" fillId="26" borderId="1">
      <alignment horizontal="right" vertical="center"/>
    </xf>
    <xf numFmtId="0" fontId="64" fillId="28" borderId="1">
      <alignment horizontal="left" vertical="center"/>
    </xf>
    <xf numFmtId="0" fontId="64" fillId="28" borderId="1">
      <alignment horizontal="left" vertical="center"/>
    </xf>
    <xf numFmtId="0" fontId="65" fillId="26" borderId="1">
      <alignment horizontal="left" vertical="center"/>
    </xf>
    <xf numFmtId="0" fontId="50" fillId="26" borderId="12"/>
    <xf numFmtId="0" fontId="61" fillId="29" borderId="1">
      <alignment horizontal="lef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8" fontId="44" fillId="29" borderId="0" applyNumberFormat="0" applyBorder="0" applyAlignment="0" applyProtection="0"/>
    <xf numFmtId="10" fontId="44" fillId="26" borderId="1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67" fillId="0" borderId="0"/>
    <xf numFmtId="0" fontId="7" fillId="0" borderId="0"/>
    <xf numFmtId="0" fontId="7" fillId="0" borderId="0"/>
    <xf numFmtId="0" fontId="7" fillId="0" borderId="0"/>
    <xf numFmtId="184" fontId="49" fillId="0" borderId="0" applyFill="0" applyBorder="0" applyAlignment="0" applyProtection="0">
      <alignment horizontal="right"/>
    </xf>
    <xf numFmtId="10" fontId="19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/>
    <xf numFmtId="43" fontId="19" fillId="0" borderId="0" applyFont="0" applyFill="0" applyBorder="0" applyAlignment="0" applyProtection="0"/>
    <xf numFmtId="0" fontId="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4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26" fillId="22" borderId="15" applyNumberFormat="0" applyAlignment="0" applyProtection="0"/>
    <xf numFmtId="0" fontId="33" fillId="9" borderId="15" applyNumberFormat="0" applyAlignment="0" applyProtection="0"/>
    <xf numFmtId="0" fontId="21" fillId="25" borderId="16" applyNumberFormat="0" applyFont="0" applyAlignment="0" applyProtection="0"/>
    <xf numFmtId="0" fontId="36" fillId="22" borderId="17" applyNumberFormat="0" applyAlignment="0" applyProtection="0"/>
    <xf numFmtId="0" fontId="38" fillId="0" borderId="18" applyNumberFormat="0" applyFill="0" applyAlignment="0" applyProtection="0"/>
    <xf numFmtId="43" fontId="19" fillId="0" borderId="0" applyFont="0" applyFill="0" applyBorder="0" applyAlignment="0" applyProtection="0"/>
    <xf numFmtId="0" fontId="21" fillId="25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25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6" fillId="0" borderId="22" applyNumberFormat="0" applyFill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1" fillId="0" borderId="0"/>
    <xf numFmtId="187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9" fillId="0" borderId="0" applyNumberFormat="0" applyFill="0" applyBorder="0" applyAlignment="0" applyProtection="0"/>
    <xf numFmtId="0" fontId="19" fillId="0" borderId="0"/>
    <xf numFmtId="18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>
      <alignment wrapText="1"/>
    </xf>
    <xf numFmtId="189" fontId="1" fillId="0" borderId="0">
      <alignment wrapText="1"/>
    </xf>
    <xf numFmtId="0" fontId="1" fillId="2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2">
    <xf numFmtId="0" fontId="0" fillId="0" borderId="0" xfId="0"/>
    <xf numFmtId="3" fontId="70" fillId="2" borderId="1" xfId="0" applyNumberFormat="1" applyFont="1" applyFill="1" applyBorder="1" applyAlignment="1">
      <alignment wrapText="1"/>
    </xf>
    <xf numFmtId="3" fontId="70" fillId="2" borderId="1" xfId="0" applyNumberFormat="1" applyFont="1" applyFill="1" applyBorder="1"/>
    <xf numFmtId="3" fontId="70" fillId="2" borderId="1" xfId="436" applyNumberFormat="1" applyFont="1" applyFill="1" applyBorder="1" applyAlignment="1">
      <alignment horizontal="right"/>
    </xf>
    <xf numFmtId="3" fontId="70" fillId="2" borderId="1" xfId="0" applyNumberFormat="1" applyFont="1" applyFill="1" applyBorder="1" applyAlignment="1">
      <alignment horizontal="right" vertical="center"/>
    </xf>
    <xf numFmtId="3" fontId="70" fillId="2" borderId="1" xfId="0" applyNumberFormat="1" applyFont="1" applyFill="1" applyBorder="1" applyAlignment="1">
      <alignment horizontal="right"/>
    </xf>
    <xf numFmtId="0" fontId="70" fillId="2" borderId="1" xfId="0" applyFont="1" applyFill="1" applyBorder="1"/>
    <xf numFmtId="3" fontId="70" fillId="0" borderId="1" xfId="0" applyNumberFormat="1" applyFont="1" applyBorder="1"/>
    <xf numFmtId="0" fontId="73" fillId="2" borderId="1" xfId="0" applyFont="1" applyFill="1" applyBorder="1"/>
    <xf numFmtId="3" fontId="70" fillId="30" borderId="1" xfId="0" applyNumberFormat="1" applyFont="1" applyFill="1" applyBorder="1" applyAlignment="1">
      <alignment wrapText="1"/>
    </xf>
    <xf numFmtId="3" fontId="70" fillId="30" borderId="1" xfId="0" applyNumberFormat="1" applyFont="1" applyFill="1" applyBorder="1" applyAlignment="1">
      <alignment horizontal="right" vertical="center"/>
    </xf>
    <xf numFmtId="3" fontId="70" fillId="30" borderId="1" xfId="0" applyNumberFormat="1" applyFont="1" applyFill="1" applyBorder="1"/>
    <xf numFmtId="41" fontId="2" fillId="30" borderId="1" xfId="92" applyNumberFormat="1" applyFont="1" applyFill="1" applyBorder="1" applyAlignment="1">
      <alignment vertical="top"/>
    </xf>
    <xf numFmtId="165" fontId="2" fillId="30" borderId="1" xfId="1" applyNumberFormat="1" applyFont="1" applyFill="1" applyBorder="1"/>
    <xf numFmtId="3" fontId="70" fillId="30" borderId="1" xfId="696" applyNumberFormat="1" applyFont="1" applyFill="1" applyBorder="1" applyAlignment="1">
      <alignment horizontal="right" vertical="center"/>
    </xf>
    <xf numFmtId="3" fontId="2" fillId="2" borderId="1" xfId="264" applyNumberFormat="1" applyFont="1" applyFill="1" applyBorder="1"/>
    <xf numFmtId="41" fontId="70" fillId="30" borderId="1" xfId="92" applyNumberFormat="1" applyFont="1" applyFill="1" applyBorder="1"/>
    <xf numFmtId="165" fontId="70" fillId="30" borderId="1" xfId="1" applyNumberFormat="1" applyFont="1" applyFill="1" applyBorder="1" applyAlignment="1"/>
    <xf numFmtId="3" fontId="70" fillId="30" borderId="1" xfId="0" applyNumberFormat="1" applyFont="1" applyFill="1" applyBorder="1" applyAlignment="1">
      <alignment vertical="center"/>
    </xf>
    <xf numFmtId="37" fontId="2" fillId="30" borderId="1" xfId="63" applyNumberFormat="1" applyFont="1" applyFill="1" applyBorder="1"/>
    <xf numFmtId="3" fontId="2" fillId="30" borderId="1" xfId="264" applyNumberFormat="1" applyFont="1" applyFill="1" applyBorder="1"/>
    <xf numFmtId="0" fontId="72" fillId="2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horizontal="center" vertical="center" wrapText="1"/>
    </xf>
    <xf numFmtId="164" fontId="70" fillId="2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right"/>
    </xf>
    <xf numFmtId="3" fontId="70" fillId="30" borderId="1" xfId="0" applyNumberFormat="1" applyFont="1" applyFill="1" applyBorder="1" applyAlignment="1">
      <alignment horizontal="right"/>
    </xf>
    <xf numFmtId="3" fontId="70" fillId="0" borderId="1" xfId="0" applyNumberFormat="1" applyFont="1" applyBorder="1" applyAlignment="1">
      <alignment vertical="center"/>
    </xf>
    <xf numFmtId="0" fontId="71" fillId="2" borderId="1" xfId="0" applyFont="1" applyFill="1" applyBorder="1" applyAlignment="1">
      <alignment horizontal="center" vertical="center"/>
    </xf>
    <xf numFmtId="0" fontId="75" fillId="2" borderId="1" xfId="0" applyFont="1" applyFill="1" applyBorder="1"/>
    <xf numFmtId="186" fontId="78" fillId="0" borderId="23" xfId="0" applyNumberFormat="1" applyFont="1" applyBorder="1"/>
    <xf numFmtId="186" fontId="78" fillId="0" borderId="24" xfId="0" applyNumberFormat="1" applyFont="1" applyBorder="1"/>
    <xf numFmtId="186" fontId="78" fillId="0" borderId="25" xfId="0" applyNumberFormat="1" applyFont="1" applyBorder="1"/>
    <xf numFmtId="186" fontId="78" fillId="0" borderId="26" xfId="0" applyNumberFormat="1" applyFont="1" applyBorder="1"/>
    <xf numFmtId="0" fontId="70" fillId="30" borderId="1" xfId="0" applyFont="1" applyFill="1" applyBorder="1" applyAlignment="1">
      <alignment horizontal="right"/>
    </xf>
    <xf numFmtId="3" fontId="79" fillId="2" borderId="1" xfId="1737" applyNumberFormat="1" applyFont="1" applyFill="1" applyBorder="1" applyAlignment="1">
      <alignment horizontal="right" vertical="center"/>
    </xf>
    <xf numFmtId="3" fontId="79" fillId="2" borderId="1" xfId="1732" applyNumberFormat="1" applyFont="1" applyFill="1" applyBorder="1" applyAlignment="1">
      <alignment horizontal="right" vertical="center"/>
    </xf>
    <xf numFmtId="0" fontId="80" fillId="0" borderId="1" xfId="0" applyFont="1" applyBorder="1" applyAlignment="1">
      <alignment vertical="center" wrapText="1"/>
    </xf>
    <xf numFmtId="3" fontId="70" fillId="30" borderId="1" xfId="264" applyNumberFormat="1" applyFont="1" applyFill="1" applyBorder="1"/>
    <xf numFmtId="3" fontId="70" fillId="2" borderId="1" xfId="264" applyNumberFormat="1" applyFont="1" applyFill="1" applyBorder="1"/>
    <xf numFmtId="3" fontId="70" fillId="2" borderId="1" xfId="0" applyNumberFormat="1" applyFont="1" applyFill="1" applyBorder="1" applyAlignment="1">
      <alignment vertical="center"/>
    </xf>
    <xf numFmtId="3" fontId="70" fillId="2" borderId="1" xfId="0" applyNumberFormat="1" applyFont="1" applyFill="1" applyBorder="1" applyAlignment="1">
      <alignment vertical="center" wrapText="1"/>
    </xf>
    <xf numFmtId="0" fontId="71" fillId="2" borderId="19" xfId="0" applyFont="1" applyFill="1" applyBorder="1" applyAlignment="1">
      <alignment horizontal="center" vertical="center" wrapText="1"/>
    </xf>
    <xf numFmtId="0" fontId="71" fillId="2" borderId="20" xfId="0" applyFont="1" applyFill="1" applyBorder="1" applyAlignment="1">
      <alignment horizontal="center" vertical="center" wrapText="1"/>
    </xf>
    <xf numFmtId="0" fontId="71" fillId="2" borderId="21" xfId="0" applyFont="1" applyFill="1" applyBorder="1" applyAlignment="1">
      <alignment horizontal="center" vertical="center" wrapText="1"/>
    </xf>
    <xf numFmtId="0" fontId="70" fillId="2" borderId="19" xfId="0" applyFont="1" applyFill="1" applyBorder="1" applyAlignment="1">
      <alignment horizontal="center" vertical="center" wrapText="1"/>
    </xf>
    <xf numFmtId="0" fontId="70" fillId="2" borderId="20" xfId="0" applyFont="1" applyFill="1" applyBorder="1" applyAlignment="1">
      <alignment horizontal="center" vertical="center" wrapText="1"/>
    </xf>
    <xf numFmtId="0" fontId="70" fillId="2" borderId="21" xfId="0" applyFont="1" applyFill="1" applyBorder="1" applyAlignment="1">
      <alignment horizontal="center" vertical="center" wrapText="1"/>
    </xf>
    <xf numFmtId="0" fontId="70" fillId="2" borderId="19" xfId="0" applyFont="1" applyFill="1" applyBorder="1" applyAlignment="1">
      <alignment horizontal="left"/>
    </xf>
    <xf numFmtId="0" fontId="70" fillId="2" borderId="20" xfId="0" applyFont="1" applyFill="1" applyBorder="1" applyAlignment="1">
      <alignment horizontal="left"/>
    </xf>
    <xf numFmtId="0" fontId="70" fillId="2" borderId="21" xfId="0" applyFont="1" applyFill="1" applyBorder="1" applyAlignment="1">
      <alignment horizontal="left"/>
    </xf>
    <xf numFmtId="0" fontId="70" fillId="30" borderId="1" xfId="0" applyFont="1" applyFill="1" applyBorder="1" applyAlignment="1">
      <alignment vertical="center"/>
    </xf>
    <xf numFmtId="164" fontId="70" fillId="30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vertical="center"/>
    </xf>
    <xf numFmtId="164" fontId="70" fillId="2" borderId="1" xfId="0" applyNumberFormat="1" applyFont="1" applyFill="1" applyBorder="1" applyAlignment="1">
      <alignment horizontal="center" vertical="center"/>
    </xf>
    <xf numFmtId="1" fontId="70" fillId="2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wrapText="1"/>
    </xf>
    <xf numFmtId="0" fontId="70" fillId="2" borderId="1" xfId="0" applyFont="1" applyFill="1" applyBorder="1"/>
    <xf numFmtId="0" fontId="70" fillId="2" borderId="1" xfId="0" applyFont="1" applyFill="1" applyBorder="1" applyAlignment="1">
      <alignment horizontal="left" wrapText="1"/>
    </xf>
    <xf numFmtId="164" fontId="70" fillId="30" borderId="1" xfId="5" applyNumberFormat="1" applyFont="1" applyFill="1" applyBorder="1" applyAlignment="1">
      <alignment horizontal="center" vertical="center"/>
    </xf>
    <xf numFmtId="164" fontId="70" fillId="2" borderId="1" xfId="0" applyNumberFormat="1" applyFont="1" applyFill="1" applyBorder="1" applyAlignment="1" applyProtection="1">
      <alignment horizontal="center" vertical="center"/>
      <protection locked="0"/>
    </xf>
    <xf numFmtId="3" fontId="81" fillId="0" borderId="1" xfId="0" applyNumberFormat="1" applyFont="1" applyBorder="1"/>
  </cellXfs>
  <cellStyles count="1747">
    <cellStyle name="_LISC_WSM" xfId="270" xr:uid="{00000000-0005-0000-0000-000000000000}"/>
    <cellStyle name="1" xfId="10" xr:uid="{00000000-0005-0000-0000-000001000000}"/>
    <cellStyle name="1 indent" xfId="271" xr:uid="{00000000-0005-0000-0000-000002000000}"/>
    <cellStyle name="1_Economy &amp; Output_ws_v2" xfId="58" xr:uid="{00000000-0005-0000-0000-000003000000}"/>
    <cellStyle name="2 indents" xfId="272" xr:uid="{00000000-0005-0000-0000-000004000000}"/>
    <cellStyle name="20% - Accent1 2" xfId="11" xr:uid="{00000000-0005-0000-0000-000005000000}"/>
    <cellStyle name="20% - Accent2 2" xfId="12" xr:uid="{00000000-0005-0000-0000-000006000000}"/>
    <cellStyle name="20% - Accent3 2" xfId="13" xr:uid="{00000000-0005-0000-0000-000007000000}"/>
    <cellStyle name="20% - Accent4 2" xfId="14" xr:uid="{00000000-0005-0000-0000-000008000000}"/>
    <cellStyle name="20% - Accent5 2" xfId="15" xr:uid="{00000000-0005-0000-0000-000009000000}"/>
    <cellStyle name="20% - Accent6 2" xfId="16" xr:uid="{00000000-0005-0000-0000-00000A000000}"/>
    <cellStyle name="3 indents" xfId="273" xr:uid="{00000000-0005-0000-0000-00000B000000}"/>
    <cellStyle name="4 indents" xfId="274" xr:uid="{00000000-0005-0000-0000-00000C000000}"/>
    <cellStyle name="40% - Accent1 2" xfId="17" xr:uid="{00000000-0005-0000-0000-00000D000000}"/>
    <cellStyle name="40% - Accent2 2" xfId="18" xr:uid="{00000000-0005-0000-0000-00000E000000}"/>
    <cellStyle name="40% - Accent3 2" xfId="19" xr:uid="{00000000-0005-0000-0000-00000F000000}"/>
    <cellStyle name="40% - Accent4 2" xfId="20" xr:uid="{00000000-0005-0000-0000-000010000000}"/>
    <cellStyle name="40% - Accent5 2" xfId="21" xr:uid="{00000000-0005-0000-0000-000011000000}"/>
    <cellStyle name="40% - Accent6 2" xfId="22" xr:uid="{00000000-0005-0000-0000-000012000000}"/>
    <cellStyle name="5 indents" xfId="275" xr:uid="{00000000-0005-0000-0000-000013000000}"/>
    <cellStyle name="60% - Accent1 2" xfId="23" xr:uid="{00000000-0005-0000-0000-000014000000}"/>
    <cellStyle name="60% - Accent2 2" xfId="24" xr:uid="{00000000-0005-0000-0000-000015000000}"/>
    <cellStyle name="60% - Accent3 2" xfId="25" xr:uid="{00000000-0005-0000-0000-000016000000}"/>
    <cellStyle name="60% - Accent4 2" xfId="26" xr:uid="{00000000-0005-0000-0000-000017000000}"/>
    <cellStyle name="60% - Accent5 2" xfId="27" xr:uid="{00000000-0005-0000-0000-000018000000}"/>
    <cellStyle name="60% - Accent6 2" xfId="28" xr:uid="{00000000-0005-0000-0000-000019000000}"/>
    <cellStyle name="Accent1" xfId="1726" builtinId="29" customBuiltin="1"/>
    <cellStyle name="Accent1 2" xfId="29" xr:uid="{00000000-0005-0000-0000-00001A000000}"/>
    <cellStyle name="Accent2" xfId="1727" builtinId="33" customBuiltin="1"/>
    <cellStyle name="Accent2 2" xfId="30" xr:uid="{00000000-0005-0000-0000-00001B000000}"/>
    <cellStyle name="Accent3" xfId="1728" builtinId="37" customBuiltin="1"/>
    <cellStyle name="Accent3 2" xfId="31" xr:uid="{00000000-0005-0000-0000-00001C000000}"/>
    <cellStyle name="Accent4" xfId="1729" builtinId="41" customBuiltin="1"/>
    <cellStyle name="Accent4 2" xfId="32" xr:uid="{00000000-0005-0000-0000-00001D000000}"/>
    <cellStyle name="Accent5" xfId="1730" builtinId="45" customBuiltin="1"/>
    <cellStyle name="Accent5 2" xfId="33" xr:uid="{00000000-0005-0000-0000-00001E000000}"/>
    <cellStyle name="Accent6" xfId="1731" builtinId="49" customBuiltin="1"/>
    <cellStyle name="Accent6 2" xfId="34" xr:uid="{00000000-0005-0000-0000-00001F000000}"/>
    <cellStyle name="Bad 2" xfId="35" xr:uid="{00000000-0005-0000-0000-000020000000}"/>
    <cellStyle name="Calculation 2" xfId="36" xr:uid="{00000000-0005-0000-0000-000021000000}"/>
    <cellStyle name="Calculation 2 2" xfId="707" xr:uid="{D5B241D6-975F-4886-87BD-C3AF37868093}"/>
    <cellStyle name="Check Cell 2" xfId="37" xr:uid="{00000000-0005-0000-0000-000022000000}"/>
    <cellStyle name="clsAltData" xfId="388" xr:uid="{00000000-0005-0000-0000-000023000000}"/>
    <cellStyle name="clsAltMRVData" xfId="389" xr:uid="{00000000-0005-0000-0000-000024000000}"/>
    <cellStyle name="clsBlank" xfId="390" xr:uid="{00000000-0005-0000-0000-000025000000}"/>
    <cellStyle name="clsColumnHeader" xfId="391" xr:uid="{00000000-0005-0000-0000-000026000000}"/>
    <cellStyle name="clsData" xfId="392" xr:uid="{00000000-0005-0000-0000-000027000000}"/>
    <cellStyle name="clsDefault" xfId="393" xr:uid="{00000000-0005-0000-0000-000028000000}"/>
    <cellStyle name="clsFooter" xfId="394" xr:uid="{00000000-0005-0000-0000-000029000000}"/>
    <cellStyle name="clsIndexTableData" xfId="395" xr:uid="{00000000-0005-0000-0000-00002A000000}"/>
    <cellStyle name="clsIndexTableHdr" xfId="396" xr:uid="{00000000-0005-0000-0000-00002B000000}"/>
    <cellStyle name="clsIndexTableTitle" xfId="397" xr:uid="{00000000-0005-0000-0000-00002C000000}"/>
    <cellStyle name="clsMRVData" xfId="398" xr:uid="{00000000-0005-0000-0000-00002D000000}"/>
    <cellStyle name="clsReportFooter" xfId="399" xr:uid="{00000000-0005-0000-0000-00002E000000}"/>
    <cellStyle name="clsReportHeader" xfId="400" xr:uid="{00000000-0005-0000-0000-00002F000000}"/>
    <cellStyle name="clsRowHeader" xfId="401" xr:uid="{00000000-0005-0000-0000-000030000000}"/>
    <cellStyle name="clsScale" xfId="402" xr:uid="{00000000-0005-0000-0000-000031000000}"/>
    <cellStyle name="clsSection" xfId="403" xr:uid="{00000000-0005-0000-0000-000032000000}"/>
    <cellStyle name="Comma" xfId="1" builtinId="3"/>
    <cellStyle name="Comma [0] 2" xfId="134" xr:uid="{00000000-0005-0000-0000-000034000000}"/>
    <cellStyle name="Comma [0] 2 2" xfId="276" xr:uid="{00000000-0005-0000-0000-000035000000}"/>
    <cellStyle name="Comma [0] 2 2 2" xfId="620" xr:uid="{00000000-0005-0000-0000-000036000000}"/>
    <cellStyle name="Comma [0] 2 2 2 2" xfId="1141" xr:uid="{5B8A3479-AF25-4580-B3DC-CDD919E849C2}"/>
    <cellStyle name="Comma [0] 2 2 2 3" xfId="1648" xr:uid="{75831B01-CB96-4E7F-9D16-4CAA762CFC43}"/>
    <cellStyle name="Comma [0] 2 2 3" xfId="882" xr:uid="{4C3C6B34-972C-4BAE-8B0F-D14EFDF9080B}"/>
    <cellStyle name="Comma [0] 2 2 4" xfId="1389" xr:uid="{161CD933-8C6F-41CC-8513-5F7B096D7D89}"/>
    <cellStyle name="Comma [0] 2 3" xfId="490" xr:uid="{00000000-0005-0000-0000-000037000000}"/>
    <cellStyle name="Comma [0] 2 3 2" xfId="1011" xr:uid="{61B3FA6E-2322-4B19-8815-8355B096202A}"/>
    <cellStyle name="Comma [0] 2 3 3" xfId="1518" xr:uid="{8689E7A0-8F8F-4C70-A253-AC03FC16BBCC}"/>
    <cellStyle name="Comma [0] 3" xfId="132" xr:uid="{00000000-0005-0000-0000-000038000000}"/>
    <cellStyle name="Comma [0] 3 2" xfId="489" xr:uid="{00000000-0005-0000-0000-000039000000}"/>
    <cellStyle name="Comma [0] 3 2 2" xfId="1010" xr:uid="{76132736-3700-4D81-AFA0-8C860F14FF52}"/>
    <cellStyle name="Comma [0] 3 2 3" xfId="1517" xr:uid="{CBC609CC-689A-490E-8DAD-37A6CAE8A641}"/>
    <cellStyle name="Comma 10" xfId="144" xr:uid="{00000000-0005-0000-0000-00003A000000}"/>
    <cellStyle name="Comma 10 2" xfId="200" xr:uid="{00000000-0005-0000-0000-00003B000000}"/>
    <cellStyle name="Comma 10 2 2" xfId="555" xr:uid="{00000000-0005-0000-0000-00003C000000}"/>
    <cellStyle name="Comma 10 2 2 2" xfId="1076" xr:uid="{695D0402-285A-4663-94E3-CE9E1147B14F}"/>
    <cellStyle name="Comma 10 2 2 3" xfId="1583" xr:uid="{CB722626-2280-4A88-AE86-C7CC517A472B}"/>
    <cellStyle name="Comma 10 2 3" xfId="817" xr:uid="{914C5223-DC0B-4660-94C7-2F8389E862B3}"/>
    <cellStyle name="Comma 10 2 4" xfId="1324" xr:uid="{FF9D3DBA-D360-42B7-A95A-4D9FC28BA9AC}"/>
    <cellStyle name="Comma 10 3" xfId="255" xr:uid="{00000000-0005-0000-0000-00003D000000}"/>
    <cellStyle name="Comma 10 3 2" xfId="610" xr:uid="{00000000-0005-0000-0000-00003E000000}"/>
    <cellStyle name="Comma 10 3 2 2" xfId="1131" xr:uid="{DFBF6CA3-9F69-46EF-84CE-7FD05430FAB1}"/>
    <cellStyle name="Comma 10 3 2 3" xfId="1638" xr:uid="{8B071724-BE52-420F-9ED2-007D0D70BD82}"/>
    <cellStyle name="Comma 10 3 3" xfId="872" xr:uid="{75C15CF4-6322-4A98-ACD5-F6B766954DB8}"/>
    <cellStyle name="Comma 10 3 4" xfId="1379" xr:uid="{DD29B338-4FA2-4832-9E46-34A0A668235D}"/>
    <cellStyle name="Comma 10 4" xfId="277" xr:uid="{00000000-0005-0000-0000-00003F000000}"/>
    <cellStyle name="Comma 10 4 2" xfId="621" xr:uid="{00000000-0005-0000-0000-000040000000}"/>
    <cellStyle name="Comma 10 4 2 2" xfId="1142" xr:uid="{960644A8-7AAC-41D9-B412-3216FC3737C5}"/>
    <cellStyle name="Comma 10 4 2 3" xfId="1649" xr:uid="{7B19CDDC-CA9C-470E-BA6D-E3A77D94BAEC}"/>
    <cellStyle name="Comma 10 4 3" xfId="883" xr:uid="{2F42A9BE-8457-4936-987B-E310AB625F5B}"/>
    <cellStyle name="Comma 10 4 4" xfId="1390" xr:uid="{5C012AC2-E8AA-49CB-85A7-9BEA53C0BF46}"/>
    <cellStyle name="Comma 10 5" xfId="500" xr:uid="{00000000-0005-0000-0000-000041000000}"/>
    <cellStyle name="Comma 10 5 2" xfId="1021" xr:uid="{D0A4FDB9-2197-4B41-8F43-39E0853FE7F2}"/>
    <cellStyle name="Comma 10 5 3" xfId="1528" xr:uid="{A46FA5D8-F0B1-48EB-B403-2DC80B37F482}"/>
    <cellStyle name="Comma 10 6" xfId="762" xr:uid="{39BBDC67-FC96-4286-B737-59E0F5AE06BA}"/>
    <cellStyle name="Comma 10 7" xfId="1269" xr:uid="{5DE28AC6-EBF3-4DEA-8EE4-E70520A00D7A}"/>
    <cellStyle name="Comma 11" xfId="146" xr:uid="{00000000-0005-0000-0000-000042000000}"/>
    <cellStyle name="Comma 11 2" xfId="202" xr:uid="{00000000-0005-0000-0000-000043000000}"/>
    <cellStyle name="Comma 11 2 2" xfId="557" xr:uid="{00000000-0005-0000-0000-000044000000}"/>
    <cellStyle name="Comma 11 2 2 2" xfId="1078" xr:uid="{6578E2E5-8DF8-4C12-B6D3-3B74147EE786}"/>
    <cellStyle name="Comma 11 2 2 3" xfId="1585" xr:uid="{813AA0F3-7755-4E4C-B88D-D8E0DA0BDB5E}"/>
    <cellStyle name="Comma 11 2 3" xfId="819" xr:uid="{0C4B7D01-3434-41A2-A468-827385F64FC2}"/>
    <cellStyle name="Comma 11 2 4" xfId="1326" xr:uid="{243FBB32-0FB1-4B90-9F47-062FFC17D23D}"/>
    <cellStyle name="Comma 11 3" xfId="257" xr:uid="{00000000-0005-0000-0000-000045000000}"/>
    <cellStyle name="Comma 11 3 2" xfId="612" xr:uid="{00000000-0005-0000-0000-000046000000}"/>
    <cellStyle name="Comma 11 3 2 2" xfId="1133" xr:uid="{22244E30-B946-4D1D-8F5C-74E38DD335EA}"/>
    <cellStyle name="Comma 11 3 2 3" xfId="1640" xr:uid="{46FD24A8-393A-47C2-9792-1D8EE4FF6873}"/>
    <cellStyle name="Comma 11 3 3" xfId="874" xr:uid="{4814213F-A1C1-48CE-A37C-123A9B26374C}"/>
    <cellStyle name="Comma 11 3 4" xfId="1381" xr:uid="{B767C00C-635D-42E6-9EF4-656BDA8BA18D}"/>
    <cellStyle name="Comma 11 4" xfId="278" xr:uid="{00000000-0005-0000-0000-000047000000}"/>
    <cellStyle name="Comma 11 4 2" xfId="622" xr:uid="{00000000-0005-0000-0000-000048000000}"/>
    <cellStyle name="Comma 11 4 2 2" xfId="1143" xr:uid="{A59DC548-378D-4252-9932-4ADDC018ACAF}"/>
    <cellStyle name="Comma 11 4 2 3" xfId="1650" xr:uid="{83078F84-EABD-440D-82F8-FF12B0BB7186}"/>
    <cellStyle name="Comma 11 4 3" xfId="884" xr:uid="{F1858D71-09A0-47D6-8DBC-083F91CE2ECB}"/>
    <cellStyle name="Comma 11 4 4" xfId="1391" xr:uid="{0A9F8572-716E-4C72-B6E1-8BF6CFFA2D1A}"/>
    <cellStyle name="Comma 11 5" xfId="502" xr:uid="{00000000-0005-0000-0000-000049000000}"/>
    <cellStyle name="Comma 11 5 2" xfId="1023" xr:uid="{8F2131B9-7931-49F2-B999-221F23CE331F}"/>
    <cellStyle name="Comma 11 5 3" xfId="1530" xr:uid="{84FB1E50-9B3B-4C01-90F0-51A438517D16}"/>
    <cellStyle name="Comma 11 6" xfId="764" xr:uid="{401CBFBF-58B6-46F0-BBF7-20B67A67C336}"/>
    <cellStyle name="Comma 11 7" xfId="1271" xr:uid="{E6E3575E-C3E4-44F6-B6E6-80D19690ECB3}"/>
    <cellStyle name="Comma 12" xfId="148" xr:uid="{00000000-0005-0000-0000-00004A000000}"/>
    <cellStyle name="Comma 12 2" xfId="204" xr:uid="{00000000-0005-0000-0000-00004B000000}"/>
    <cellStyle name="Comma 12 2 2" xfId="559" xr:uid="{00000000-0005-0000-0000-00004C000000}"/>
    <cellStyle name="Comma 12 2 2 2" xfId="1080" xr:uid="{4A61C61F-6CDE-4D6D-BEFC-301A3EE588EF}"/>
    <cellStyle name="Comma 12 2 2 3" xfId="1587" xr:uid="{A3E9DBAF-3FFD-4E29-B09C-6E19A12D07CC}"/>
    <cellStyle name="Comma 12 2 3" xfId="821" xr:uid="{E75BFDAF-FF7A-4583-A988-9B0E0BD2F565}"/>
    <cellStyle name="Comma 12 2 4" xfId="1328" xr:uid="{FB535206-5781-4F40-B71C-D925055B7C6D}"/>
    <cellStyle name="Comma 12 3" xfId="259" xr:uid="{00000000-0005-0000-0000-00004D000000}"/>
    <cellStyle name="Comma 12 3 2" xfId="614" xr:uid="{00000000-0005-0000-0000-00004E000000}"/>
    <cellStyle name="Comma 12 3 2 2" xfId="1135" xr:uid="{8D83544E-7134-473B-B6D7-9875C2F6F0AA}"/>
    <cellStyle name="Comma 12 3 2 3" xfId="1642" xr:uid="{869F52F2-29E4-49A2-8C11-D7B1823BDEC0}"/>
    <cellStyle name="Comma 12 3 3" xfId="876" xr:uid="{C5B8AC41-54C3-42E4-8797-9447374D247C}"/>
    <cellStyle name="Comma 12 3 4" xfId="1383" xr:uid="{CC06E97E-C2C0-4DBF-9F09-C5B1337AF26C}"/>
    <cellStyle name="Comma 12 4" xfId="279" xr:uid="{00000000-0005-0000-0000-00004F000000}"/>
    <cellStyle name="Comma 12 4 2" xfId="623" xr:uid="{00000000-0005-0000-0000-000050000000}"/>
    <cellStyle name="Comma 12 4 2 2" xfId="1144" xr:uid="{15B07F16-E8FB-443D-A466-C3CE0141D5B4}"/>
    <cellStyle name="Comma 12 4 2 3" xfId="1651" xr:uid="{E21C4B28-CCFB-4A49-B338-6198DFA60729}"/>
    <cellStyle name="Comma 12 4 3" xfId="885" xr:uid="{F13E5456-B9FF-42B9-8FE1-A8C0EF1E9ED7}"/>
    <cellStyle name="Comma 12 4 4" xfId="1392" xr:uid="{8619CFD9-3D80-406A-9BEB-7E779D3F0044}"/>
    <cellStyle name="Comma 12 5" xfId="504" xr:uid="{00000000-0005-0000-0000-000051000000}"/>
    <cellStyle name="Comma 12 5 2" xfId="1025" xr:uid="{8786271D-06BD-457B-9DDA-600F77C86941}"/>
    <cellStyle name="Comma 12 5 3" xfId="1532" xr:uid="{729403E4-E63E-47AD-A60A-AC4430398219}"/>
    <cellStyle name="Comma 12 6" xfId="766" xr:uid="{0B56D9CE-8344-4F0D-9A26-17BD16278DBB}"/>
    <cellStyle name="Comma 12 7" xfId="1273" xr:uid="{9AE07C92-7DEF-467F-B4C8-4EA9FABA7542}"/>
    <cellStyle name="Comma 13" xfId="150" xr:uid="{00000000-0005-0000-0000-000052000000}"/>
    <cellStyle name="Comma 13 2" xfId="206" xr:uid="{00000000-0005-0000-0000-000053000000}"/>
    <cellStyle name="Comma 13 2 2" xfId="561" xr:uid="{00000000-0005-0000-0000-000054000000}"/>
    <cellStyle name="Comma 13 2 2 2" xfId="1082" xr:uid="{39013EAF-2EE9-4F89-B7F2-7889A7B2DDDB}"/>
    <cellStyle name="Comma 13 2 2 3" xfId="1589" xr:uid="{86E32565-B063-424C-8F80-97891FE9776C}"/>
    <cellStyle name="Comma 13 2 3" xfId="823" xr:uid="{901E9E79-137E-40BA-913D-8B7A5283BB79}"/>
    <cellStyle name="Comma 13 2 4" xfId="1330" xr:uid="{0446EBFA-D79E-491B-A5B9-EE610A85D0A3}"/>
    <cellStyle name="Comma 13 3" xfId="261" xr:uid="{00000000-0005-0000-0000-000055000000}"/>
    <cellStyle name="Comma 13 3 2" xfId="616" xr:uid="{00000000-0005-0000-0000-000056000000}"/>
    <cellStyle name="Comma 13 3 2 2" xfId="1137" xr:uid="{A0CFF6FE-A068-459E-821F-450233692A53}"/>
    <cellStyle name="Comma 13 3 2 3" xfId="1644" xr:uid="{33C2A78C-73A6-4543-A6B9-85DB85AB75F6}"/>
    <cellStyle name="Comma 13 3 3" xfId="878" xr:uid="{89DCBB9F-FECD-4F2F-A2BB-6F4F7992EEE2}"/>
    <cellStyle name="Comma 13 3 4" xfId="1385" xr:uid="{15843A0C-86D5-4F5E-835F-064E1934223E}"/>
    <cellStyle name="Comma 13 4" xfId="280" xr:uid="{00000000-0005-0000-0000-000057000000}"/>
    <cellStyle name="Comma 13 4 2" xfId="624" xr:uid="{00000000-0005-0000-0000-000058000000}"/>
    <cellStyle name="Comma 13 4 2 2" xfId="1145" xr:uid="{724F1B8E-E9E4-437E-8F54-3F97A39401CB}"/>
    <cellStyle name="Comma 13 4 2 3" xfId="1652" xr:uid="{EBA234B8-EF5F-4399-8B91-5B8FDDA86FC2}"/>
    <cellStyle name="Comma 13 4 3" xfId="886" xr:uid="{ABB0ADE7-58A5-46C1-806F-59CCC3029AB5}"/>
    <cellStyle name="Comma 13 4 4" xfId="1393" xr:uid="{745DA64A-32EB-42CD-BBD2-8700CC4D51DD}"/>
    <cellStyle name="Comma 13 5" xfId="506" xr:uid="{00000000-0005-0000-0000-000059000000}"/>
    <cellStyle name="Comma 13 5 2" xfId="1027" xr:uid="{ED565F8F-C8A2-4D62-AF17-134BE1C75F57}"/>
    <cellStyle name="Comma 13 5 3" xfId="1534" xr:uid="{67D8EF4D-7C83-4609-9522-7F8285923716}"/>
    <cellStyle name="Comma 13 6" xfId="768" xr:uid="{E0C5BF6E-8C66-401D-B9DE-DC864922AE4C}"/>
    <cellStyle name="Comma 13 7" xfId="1275" xr:uid="{15CF8C09-3981-4801-A127-12CB22E6C1EF}"/>
    <cellStyle name="Comma 14" xfId="281" xr:uid="{00000000-0005-0000-0000-00005A000000}"/>
    <cellStyle name="Comma 14 2" xfId="625" xr:uid="{00000000-0005-0000-0000-00005B000000}"/>
    <cellStyle name="Comma 14 2 2" xfId="1146" xr:uid="{25ED3168-61EA-41F1-A15F-776D2B092402}"/>
    <cellStyle name="Comma 14 2 3" xfId="1653" xr:uid="{57C7EC8D-9EDC-44A9-9B76-5D51358CFDD9}"/>
    <cellStyle name="Comma 14 3" xfId="887" xr:uid="{2C707ED8-1F91-49F5-BC2A-01D44A8B736D}"/>
    <cellStyle name="Comma 14 4" xfId="1394" xr:uid="{61364D9C-9D24-4D1A-B799-01239FA6B14C}"/>
    <cellStyle name="Comma 15" xfId="282" xr:uid="{00000000-0005-0000-0000-00005C000000}"/>
    <cellStyle name="Comma 15 2" xfId="626" xr:uid="{00000000-0005-0000-0000-00005D000000}"/>
    <cellStyle name="Comma 15 2 2" xfId="1147" xr:uid="{8B616321-F3B1-4E33-9BCA-7148E7165E30}"/>
    <cellStyle name="Comma 15 2 3" xfId="1654" xr:uid="{F2117E67-25BD-495C-8EB2-43AC090BDB5A}"/>
    <cellStyle name="Comma 15 3" xfId="888" xr:uid="{D3D3BC78-CA3F-4010-BE66-1B50DE8AE853}"/>
    <cellStyle name="Comma 15 4" xfId="1395" xr:uid="{6B58BE6F-DE51-42DA-8755-D13C0B5B79FC}"/>
    <cellStyle name="Comma 16" xfId="283" xr:uid="{00000000-0005-0000-0000-00005E000000}"/>
    <cellStyle name="Comma 16 2" xfId="627" xr:uid="{00000000-0005-0000-0000-00005F000000}"/>
    <cellStyle name="Comma 16 2 2" xfId="1148" xr:uid="{BCAE05F0-F42D-48C1-B069-0C9F8EED94E7}"/>
    <cellStyle name="Comma 16 2 3" xfId="1655" xr:uid="{17605667-4FA0-4063-89A3-E082A35125BB}"/>
    <cellStyle name="Comma 16 3" xfId="889" xr:uid="{084E4114-2931-4C75-BECD-0801335A66E4}"/>
    <cellStyle name="Comma 16 4" xfId="1396" xr:uid="{D57D3D57-F223-492B-930B-B2A1C6C091BA}"/>
    <cellStyle name="Comma 17" xfId="284" xr:uid="{00000000-0005-0000-0000-000060000000}"/>
    <cellStyle name="Comma 17 2" xfId="628" xr:uid="{00000000-0005-0000-0000-000061000000}"/>
    <cellStyle name="Comma 17 2 2" xfId="1149" xr:uid="{17C0B7CB-E9E4-4E17-BFB4-53424709268A}"/>
    <cellStyle name="Comma 17 2 3" xfId="1656" xr:uid="{3A4FE87D-6744-48F4-9391-116EA1B51C86}"/>
    <cellStyle name="Comma 17 3" xfId="890" xr:uid="{0BE4AF64-24DF-49A3-A7D4-15A3F31D9470}"/>
    <cellStyle name="Comma 17 4" xfId="1397" xr:uid="{3DF42D24-5E17-4772-B1F5-ADAB30C91C8C}"/>
    <cellStyle name="Comma 18" xfId="285" xr:uid="{00000000-0005-0000-0000-000062000000}"/>
    <cellStyle name="Comma 18 2" xfId="629" xr:uid="{00000000-0005-0000-0000-000063000000}"/>
    <cellStyle name="Comma 18 2 2" xfId="1150" xr:uid="{D2F22450-90D5-4F28-B861-88A54D0E915F}"/>
    <cellStyle name="Comma 18 2 3" xfId="1657" xr:uid="{245F0CC5-DBAF-4C6B-A78A-2E7AC9B87317}"/>
    <cellStyle name="Comma 18 3" xfId="891" xr:uid="{7D2F73EE-00BD-4B1E-993F-D85631E0B7E9}"/>
    <cellStyle name="Comma 18 4" xfId="1398" xr:uid="{C8543827-BE4C-47C9-94C4-CE489AB820B5}"/>
    <cellStyle name="Comma 19" xfId="286" xr:uid="{00000000-0005-0000-0000-000064000000}"/>
    <cellStyle name="Comma 19 2" xfId="630" xr:uid="{00000000-0005-0000-0000-000065000000}"/>
    <cellStyle name="Comma 19 2 2" xfId="1151" xr:uid="{1199E5B2-32EC-477D-9071-49BB4E2C169C}"/>
    <cellStyle name="Comma 19 2 3" xfId="1658" xr:uid="{33768ECA-6534-478C-B9D9-0705018F0243}"/>
    <cellStyle name="Comma 19 3" xfId="892" xr:uid="{9255848C-CB72-418E-BBEC-74CC8ECD2C0A}"/>
    <cellStyle name="Comma 19 4" xfId="1399" xr:uid="{5D43225A-A4C8-4063-8B39-08E45D5C45A8}"/>
    <cellStyle name="Comma 2" xfId="3" xr:uid="{00000000-0005-0000-0000-000066000000}"/>
    <cellStyle name="Comma 2 10" xfId="704" xr:uid="{899191AF-696F-4C61-9F2F-FDB2743D6744}"/>
    <cellStyle name="Comma 2 11" xfId="1219" xr:uid="{BDABC4FF-A30D-4F64-A2E0-E67A6D509A9E}"/>
    <cellStyle name="Comma 2 2" xfId="9" xr:uid="{00000000-0005-0000-0000-000067000000}"/>
    <cellStyle name="Comma 2 2 2" xfId="61" xr:uid="{00000000-0005-0000-0000-000068000000}"/>
    <cellStyle name="Comma 2 2 2 2" xfId="404" xr:uid="{00000000-0005-0000-0000-000069000000}"/>
    <cellStyle name="Comma 2 2 2 2 2" xfId="684" xr:uid="{00000000-0005-0000-0000-00006A000000}"/>
    <cellStyle name="Comma 2 2 2 2 2 2" xfId="1205" xr:uid="{5CC890E6-7947-4FCD-B39C-042BA23F8D50}"/>
    <cellStyle name="Comma 2 2 2 2 2 3" xfId="1712" xr:uid="{4E730735-367D-4B61-9ADC-BC36EB8E2BBD}"/>
    <cellStyle name="Comma 2 2 2 2 3" xfId="946" xr:uid="{8DF2EBE7-69DF-42DB-9383-1F1BC37883D6}"/>
    <cellStyle name="Comma 2 2 2 2 4" xfId="1453" xr:uid="{9E276D1F-156C-482C-AA9B-EFD9270AC400}"/>
    <cellStyle name="Comma 2 2 2 3" xfId="445" xr:uid="{00000000-0005-0000-0000-00006B000000}"/>
    <cellStyle name="Comma 2 2 2 3 2" xfId="966" xr:uid="{F13C089E-59BC-46A9-91E6-9022935DC5E0}"/>
    <cellStyle name="Comma 2 2 2 3 3" xfId="1473" xr:uid="{9E06763D-4EB9-4CDB-82C8-6036AEDE9053}"/>
    <cellStyle name="Comma 2 2 3" xfId="385" xr:uid="{00000000-0005-0000-0000-00006C000000}"/>
    <cellStyle name="Comma 2 2 3 2" xfId="683" xr:uid="{00000000-0005-0000-0000-00006D000000}"/>
    <cellStyle name="Comma 2 2 3 2 2" xfId="1204" xr:uid="{6520422E-3946-4B73-9476-7685B105401C}"/>
    <cellStyle name="Comma 2 2 3 2 3" xfId="1711" xr:uid="{6DC91F84-F8BB-4281-A48B-346F1C45E5DC}"/>
    <cellStyle name="Comma 2 2 3 3" xfId="945" xr:uid="{E1B63D1E-D722-4C60-A241-5E58873C1855}"/>
    <cellStyle name="Comma 2 2 3 4" xfId="1452" xr:uid="{C0A9FB84-02EA-4025-BB2B-2A71F2157AFB}"/>
    <cellStyle name="Comma 2 2 4" xfId="442" xr:uid="{00000000-0005-0000-0000-00006E000000}"/>
    <cellStyle name="Comma 2 2 4 2" xfId="963" xr:uid="{68933AEB-8BEC-43C9-9071-02F13689EEA1}"/>
    <cellStyle name="Comma 2 2 4 3" xfId="1470" xr:uid="{DB25E285-67BF-41A9-9734-FEA88D97F913}"/>
    <cellStyle name="Comma 2 3" xfId="6" xr:uid="{00000000-0005-0000-0000-00006F000000}"/>
    <cellStyle name="Comma 2 3 2" xfId="405" xr:uid="{00000000-0005-0000-0000-000070000000}"/>
    <cellStyle name="Comma 2 3 2 2" xfId="685" xr:uid="{00000000-0005-0000-0000-000071000000}"/>
    <cellStyle name="Comma 2 3 2 2 2" xfId="1206" xr:uid="{474B13EA-75AD-4213-B359-A6F2C00DFCF6}"/>
    <cellStyle name="Comma 2 3 2 2 3" xfId="1713" xr:uid="{4F9708EF-3FB4-407B-BD02-B14D92814859}"/>
    <cellStyle name="Comma 2 3 2 3" xfId="947" xr:uid="{0B1B3E43-1664-45E2-91D4-778F1ABB6B7D}"/>
    <cellStyle name="Comma 2 3 2 4" xfId="1454" xr:uid="{6B9A9761-44B4-4D8C-8D83-48769DDC0309}"/>
    <cellStyle name="Comma 2 3 3" xfId="440" xr:uid="{00000000-0005-0000-0000-000072000000}"/>
    <cellStyle name="Comma 2 3 3 2" xfId="961" xr:uid="{6870ED8C-1F65-4829-9BC4-070A8CBA6577}"/>
    <cellStyle name="Comma 2 3 3 3" xfId="1468" xr:uid="{0B351DA5-3669-47C2-83DA-5BD4CD834423}"/>
    <cellStyle name="Comma 2 3 4" xfId="705" xr:uid="{3A002BE8-F998-418A-88D2-6CA55F59398D}"/>
    <cellStyle name="Comma 2 3 5" xfId="1220" xr:uid="{16793F1F-1D5F-4EBA-B246-8E0DB34900F0}"/>
    <cellStyle name="Comma 2 4" xfId="60" xr:uid="{00000000-0005-0000-0000-000073000000}"/>
    <cellStyle name="Comma 2 4 2" xfId="406" xr:uid="{00000000-0005-0000-0000-000074000000}"/>
    <cellStyle name="Comma 2 4 2 2" xfId="686" xr:uid="{00000000-0005-0000-0000-000075000000}"/>
    <cellStyle name="Comma 2 4 2 2 2" xfId="1207" xr:uid="{69273C7C-A4B1-4911-AC5A-1D9919AFC7E6}"/>
    <cellStyle name="Comma 2 4 2 2 3" xfId="1714" xr:uid="{319A2DFA-E5AB-496A-A0BA-6384CA54B1C0}"/>
    <cellStyle name="Comma 2 4 2 3" xfId="948" xr:uid="{BF42F5D5-8E57-4F60-AAD0-A11601EFFABC}"/>
    <cellStyle name="Comma 2 4 2 4" xfId="1455" xr:uid="{E86CA753-99B3-4F5D-BF46-218B327815C7}"/>
    <cellStyle name="Comma 2 5" xfId="66" xr:uid="{00000000-0005-0000-0000-000076000000}"/>
    <cellStyle name="Comma 2 5 2" xfId="76" xr:uid="{00000000-0005-0000-0000-000077000000}"/>
    <cellStyle name="Comma 2 5 2 2" xfId="122" xr:uid="{00000000-0005-0000-0000-000078000000}"/>
    <cellStyle name="Comma 2 5 2 2 2" xfId="187" xr:uid="{00000000-0005-0000-0000-000079000000}"/>
    <cellStyle name="Comma 2 5 2 2 2 2" xfId="542" xr:uid="{00000000-0005-0000-0000-00007A000000}"/>
    <cellStyle name="Comma 2 5 2 2 2 2 2" xfId="1063" xr:uid="{3E483F0A-38A0-4C1F-9D3C-3D1445EE88C0}"/>
    <cellStyle name="Comma 2 5 2 2 2 2 3" xfId="1570" xr:uid="{413C4A4A-5B3D-4B9A-A724-9ECC0B953A7B}"/>
    <cellStyle name="Comma 2 5 2 2 2 3" xfId="804" xr:uid="{B9889B4E-FDD1-4CD8-9937-FFE50083041B}"/>
    <cellStyle name="Comma 2 5 2 2 2 4" xfId="1311" xr:uid="{B2774DC7-50DD-40FF-9E90-F39581AE8D53}"/>
    <cellStyle name="Comma 2 5 2 2 3" xfId="242" xr:uid="{00000000-0005-0000-0000-00007B000000}"/>
    <cellStyle name="Comma 2 5 2 2 3 2" xfId="597" xr:uid="{00000000-0005-0000-0000-00007C000000}"/>
    <cellStyle name="Comma 2 5 2 2 3 2 2" xfId="1118" xr:uid="{61FF6D7A-F2D2-4B31-A653-F0A54CA251F6}"/>
    <cellStyle name="Comma 2 5 2 2 3 2 3" xfId="1625" xr:uid="{842BF83F-8033-494E-83F2-EA402A90DEC8}"/>
    <cellStyle name="Comma 2 5 2 2 3 3" xfId="859" xr:uid="{0C8D0D07-FBD6-437A-B09B-B98E6B76A06F}"/>
    <cellStyle name="Comma 2 5 2 2 3 4" xfId="1366" xr:uid="{3ECFABD7-5B5A-458D-BFAB-9AD373100F94}"/>
    <cellStyle name="Comma 2 5 2 2 4" xfId="479" xr:uid="{00000000-0005-0000-0000-00007D000000}"/>
    <cellStyle name="Comma 2 5 2 2 4 2" xfId="1000" xr:uid="{479EC077-BAA2-430F-9A2A-61BC6F68175F}"/>
    <cellStyle name="Comma 2 5 2 2 4 3" xfId="1507" xr:uid="{6EBBB0FA-2181-4BF3-8626-7A1ED295131C}"/>
    <cellStyle name="Comma 2 5 2 2 5" xfId="749" xr:uid="{33E639A4-F48A-4468-8536-BD51E9C6F46D}"/>
    <cellStyle name="Comma 2 5 2 2 6" xfId="1256" xr:uid="{DE108F74-2A5C-4743-9F1C-E0C5ED09B875}"/>
    <cellStyle name="Comma 2 5 2 3" xfId="162" xr:uid="{00000000-0005-0000-0000-00007E000000}"/>
    <cellStyle name="Comma 2 5 2 3 2" xfId="517" xr:uid="{00000000-0005-0000-0000-00007F000000}"/>
    <cellStyle name="Comma 2 5 2 3 2 2" xfId="1038" xr:uid="{5011108D-357D-4F0A-9950-7A535503FE60}"/>
    <cellStyle name="Comma 2 5 2 3 2 3" xfId="1545" xr:uid="{08304D96-A15E-4D9F-8526-C1BDE74750CB}"/>
    <cellStyle name="Comma 2 5 2 3 3" xfId="779" xr:uid="{A85AF806-9CB7-4109-B370-4B8FEA0B4016}"/>
    <cellStyle name="Comma 2 5 2 3 4" xfId="1286" xr:uid="{AC9AA115-C88C-474B-B97E-8380DB65818E}"/>
    <cellStyle name="Comma 2 5 2 4" xfId="217" xr:uid="{00000000-0005-0000-0000-000080000000}"/>
    <cellStyle name="Comma 2 5 2 4 2" xfId="572" xr:uid="{00000000-0005-0000-0000-000081000000}"/>
    <cellStyle name="Comma 2 5 2 4 2 2" xfId="1093" xr:uid="{2DBA896B-6425-4F03-9532-7340E5FB76D3}"/>
    <cellStyle name="Comma 2 5 2 4 2 3" xfId="1600" xr:uid="{E66E3DCA-F164-42B3-9343-B927FC5FD6B7}"/>
    <cellStyle name="Comma 2 5 2 4 3" xfId="834" xr:uid="{6E8C028C-4344-4B7D-B821-39109213D604}"/>
    <cellStyle name="Comma 2 5 2 4 4" xfId="1341" xr:uid="{7D5DDC48-F1DA-406B-8BC2-48018151215A}"/>
    <cellStyle name="Comma 2 5 2 5" xfId="454" xr:uid="{00000000-0005-0000-0000-000082000000}"/>
    <cellStyle name="Comma 2 5 2 5 2" xfId="975" xr:uid="{C11817BE-503A-4006-8F07-7BEF594DF45E}"/>
    <cellStyle name="Comma 2 5 2 5 3" xfId="1482" xr:uid="{7E7BE137-E34E-4F1B-9367-973A4AA94F3C}"/>
    <cellStyle name="Comma 2 5 2 6" xfId="722" xr:uid="{85AD2F44-D019-4EDD-A2C3-81E82E25AADA}"/>
    <cellStyle name="Comma 2 5 2 7" xfId="1231" xr:uid="{346EBA95-21D1-4079-A0E2-314ECF7CA0DC}"/>
    <cellStyle name="Comma 2 5 3" xfId="82" xr:uid="{00000000-0005-0000-0000-000083000000}"/>
    <cellStyle name="Comma 2 5 3 2" xfId="128" xr:uid="{00000000-0005-0000-0000-000084000000}"/>
    <cellStyle name="Comma 2 5 3 2 2" xfId="193" xr:uid="{00000000-0005-0000-0000-000085000000}"/>
    <cellStyle name="Comma 2 5 3 2 2 2" xfId="548" xr:uid="{00000000-0005-0000-0000-000086000000}"/>
    <cellStyle name="Comma 2 5 3 2 2 2 2" xfId="1069" xr:uid="{2FE17094-8650-4F0B-B3CF-04CE10DD8D3A}"/>
    <cellStyle name="Comma 2 5 3 2 2 2 3" xfId="1576" xr:uid="{9FD9753D-6FBB-411C-8915-F7E78EAFE415}"/>
    <cellStyle name="Comma 2 5 3 2 2 3" xfId="810" xr:uid="{A17E22CF-CFD1-439A-82E7-F6D13D5B8DF0}"/>
    <cellStyle name="Comma 2 5 3 2 2 4" xfId="1317" xr:uid="{06C0B01D-B702-44EB-B678-BC5AA86F781F}"/>
    <cellStyle name="Comma 2 5 3 2 3" xfId="248" xr:uid="{00000000-0005-0000-0000-000087000000}"/>
    <cellStyle name="Comma 2 5 3 2 3 2" xfId="603" xr:uid="{00000000-0005-0000-0000-000088000000}"/>
    <cellStyle name="Comma 2 5 3 2 3 2 2" xfId="1124" xr:uid="{27EEF034-D042-4262-8DE0-569096291AD1}"/>
    <cellStyle name="Comma 2 5 3 2 3 2 3" xfId="1631" xr:uid="{9DC43304-57AF-4A55-8AA2-3727FB47940B}"/>
    <cellStyle name="Comma 2 5 3 2 3 3" xfId="865" xr:uid="{113AC736-767C-445A-814A-1C49182D75C8}"/>
    <cellStyle name="Comma 2 5 3 2 3 4" xfId="1372" xr:uid="{E4996E50-451D-4149-BAF5-2E83B2AE3663}"/>
    <cellStyle name="Comma 2 5 3 2 4" xfId="485" xr:uid="{00000000-0005-0000-0000-000089000000}"/>
    <cellStyle name="Comma 2 5 3 2 4 2" xfId="1006" xr:uid="{BE24B5B8-7908-439B-BF7B-9A26AAC4BE1B}"/>
    <cellStyle name="Comma 2 5 3 2 4 3" xfId="1513" xr:uid="{C9C875B8-0EFC-4365-9761-6F64ED64F9AF}"/>
    <cellStyle name="Comma 2 5 3 2 5" xfId="755" xr:uid="{894F1D89-88A1-43CD-8F2B-216857BEF9ED}"/>
    <cellStyle name="Comma 2 5 3 2 6" xfId="1262" xr:uid="{059114AB-FC25-40E1-BE27-F5736B466929}"/>
    <cellStyle name="Comma 2 5 3 3" xfId="168" xr:uid="{00000000-0005-0000-0000-00008A000000}"/>
    <cellStyle name="Comma 2 5 3 3 2" xfId="523" xr:uid="{00000000-0005-0000-0000-00008B000000}"/>
    <cellStyle name="Comma 2 5 3 3 2 2" xfId="1044" xr:uid="{1B69146E-8591-4FD6-8B33-85EB350B95EE}"/>
    <cellStyle name="Comma 2 5 3 3 2 3" xfId="1551" xr:uid="{F5719CBF-C9D1-4AE3-A1B3-71A831CF6050}"/>
    <cellStyle name="Comma 2 5 3 3 3" xfId="785" xr:uid="{8921E426-073E-4B74-869E-1475A01B5FB8}"/>
    <cellStyle name="Comma 2 5 3 3 4" xfId="1292" xr:uid="{CBFFFDEB-51D5-464C-A38B-B175A3F528BD}"/>
    <cellStyle name="Comma 2 5 3 4" xfId="223" xr:uid="{00000000-0005-0000-0000-00008C000000}"/>
    <cellStyle name="Comma 2 5 3 4 2" xfId="578" xr:uid="{00000000-0005-0000-0000-00008D000000}"/>
    <cellStyle name="Comma 2 5 3 4 2 2" xfId="1099" xr:uid="{74A217CF-161C-455D-94F1-FCBADE9A5F44}"/>
    <cellStyle name="Comma 2 5 3 4 2 3" xfId="1606" xr:uid="{A65AC1A2-4C9B-4A8D-AD10-550265E96F34}"/>
    <cellStyle name="Comma 2 5 3 4 3" xfId="840" xr:uid="{60C3A633-CD44-4737-B407-7DBE9901DF4F}"/>
    <cellStyle name="Comma 2 5 3 4 4" xfId="1347" xr:uid="{4EBDE069-203C-49BC-B21B-EED793EE9117}"/>
    <cellStyle name="Comma 2 5 3 5" xfId="460" xr:uid="{00000000-0005-0000-0000-00008E000000}"/>
    <cellStyle name="Comma 2 5 3 5 2" xfId="981" xr:uid="{E8B20116-FE4B-41A8-88B0-D77E9DD83AA9}"/>
    <cellStyle name="Comma 2 5 3 5 3" xfId="1488" xr:uid="{21FB887A-CF6E-403B-9752-DF7E25354BAA}"/>
    <cellStyle name="Comma 2 5 3 6" xfId="728" xr:uid="{09F31FC0-6E32-4444-979A-8BDC249C78D8}"/>
    <cellStyle name="Comma 2 5 3 7" xfId="1237" xr:uid="{D9F273BF-64C4-4ED5-B456-B055CDC740BB}"/>
    <cellStyle name="Comma 2 5 4" xfId="116" xr:uid="{00000000-0005-0000-0000-00008F000000}"/>
    <cellStyle name="Comma 2 5 4 2" xfId="181" xr:uid="{00000000-0005-0000-0000-000090000000}"/>
    <cellStyle name="Comma 2 5 4 2 2" xfId="536" xr:uid="{00000000-0005-0000-0000-000091000000}"/>
    <cellStyle name="Comma 2 5 4 2 2 2" xfId="1057" xr:uid="{54E3DC27-6824-4AE1-8C23-101C88465A48}"/>
    <cellStyle name="Comma 2 5 4 2 2 3" xfId="1564" xr:uid="{D08983AC-4F4D-474F-ADF1-284E6C1BDB92}"/>
    <cellStyle name="Comma 2 5 4 2 3" xfId="798" xr:uid="{144D6FAB-02FB-4551-BBD8-344EEFBD01E7}"/>
    <cellStyle name="Comma 2 5 4 2 4" xfId="1305" xr:uid="{DAE2997D-1563-453D-BF07-0A5800E1D877}"/>
    <cellStyle name="Comma 2 5 4 3" xfId="236" xr:uid="{00000000-0005-0000-0000-000092000000}"/>
    <cellStyle name="Comma 2 5 4 3 2" xfId="591" xr:uid="{00000000-0005-0000-0000-000093000000}"/>
    <cellStyle name="Comma 2 5 4 3 2 2" xfId="1112" xr:uid="{1C160AC0-035A-4E63-9BD5-AB6CFAFB789A}"/>
    <cellStyle name="Comma 2 5 4 3 2 3" xfId="1619" xr:uid="{FD5D2824-E352-4118-9480-3289865D38D9}"/>
    <cellStyle name="Comma 2 5 4 3 3" xfId="853" xr:uid="{83B6E0A2-49F8-45BB-B961-45F8A581ABC1}"/>
    <cellStyle name="Comma 2 5 4 3 4" xfId="1360" xr:uid="{2713E63E-9786-4F59-9824-5969F575692D}"/>
    <cellStyle name="Comma 2 5 4 4" xfId="473" xr:uid="{00000000-0005-0000-0000-000094000000}"/>
    <cellStyle name="Comma 2 5 4 4 2" xfId="994" xr:uid="{1B36D3F2-AE51-4D69-A84B-2BBCDC014EA1}"/>
    <cellStyle name="Comma 2 5 4 4 3" xfId="1501" xr:uid="{A8A54CF3-807D-4CDD-BDCB-73A9761F835B}"/>
    <cellStyle name="Comma 2 5 4 5" xfId="743" xr:uid="{F8F9D6B7-D24C-43DC-AF86-9510DC8F3903}"/>
    <cellStyle name="Comma 2 5 4 6" xfId="1250" xr:uid="{D6858295-F61D-4250-84D4-160D265A2AE7}"/>
    <cellStyle name="Comma 2 5 5" xfId="156" xr:uid="{00000000-0005-0000-0000-000095000000}"/>
    <cellStyle name="Comma 2 5 5 2" xfId="511" xr:uid="{00000000-0005-0000-0000-000096000000}"/>
    <cellStyle name="Comma 2 5 5 2 2" xfId="1032" xr:uid="{5D3047E7-ED19-4C68-A4A1-9399620831C2}"/>
    <cellStyle name="Comma 2 5 5 2 3" xfId="1539" xr:uid="{9F105E98-9031-4BCD-A1A5-487E691D3B01}"/>
    <cellStyle name="Comma 2 5 5 3" xfId="773" xr:uid="{A5A70E9C-DC19-47C3-AC62-C6EEF275BBB3}"/>
    <cellStyle name="Comma 2 5 5 4" xfId="1280" xr:uid="{0AF58781-33E9-41AC-87C6-09C393623797}"/>
    <cellStyle name="Comma 2 5 6" xfId="211" xr:uid="{00000000-0005-0000-0000-000097000000}"/>
    <cellStyle name="Comma 2 5 6 2" xfId="566" xr:uid="{00000000-0005-0000-0000-000098000000}"/>
    <cellStyle name="Comma 2 5 6 2 2" xfId="1087" xr:uid="{D6199432-1B8A-4521-8263-9F611B6E3656}"/>
    <cellStyle name="Comma 2 5 6 2 3" xfId="1594" xr:uid="{8C17F015-10A4-4CA5-9E11-E057030D6E76}"/>
    <cellStyle name="Comma 2 5 6 3" xfId="828" xr:uid="{2E02DEDB-37A6-442D-8107-A6CF169EA103}"/>
    <cellStyle name="Comma 2 5 6 4" xfId="1335" xr:uid="{DA296D17-57A1-435A-AD9B-5F91CD0D0A75}"/>
    <cellStyle name="Comma 2 5 7" xfId="448" xr:uid="{00000000-0005-0000-0000-000099000000}"/>
    <cellStyle name="Comma 2 5 7 2" xfId="969" xr:uid="{80BE7D71-5EA7-4A86-8C84-CA297D82C5C0}"/>
    <cellStyle name="Comma 2 5 7 3" xfId="1476" xr:uid="{F4EA6614-B6F1-4596-9860-F16F5E671FA4}"/>
    <cellStyle name="Comma 2 5 8" xfId="716" xr:uid="{59EFBF97-2F81-4032-B810-622D08A81370}"/>
    <cellStyle name="Comma 2 5 9" xfId="1225" xr:uid="{603D9E0F-060C-40EF-9EE6-F95874F8163A}"/>
    <cellStyle name="Comma 2 6" xfId="86" xr:uid="{00000000-0005-0000-0000-00009A000000}"/>
    <cellStyle name="Comma 2 6 2" xfId="172" xr:uid="{00000000-0005-0000-0000-00009B000000}"/>
    <cellStyle name="Comma 2 6 2 2" xfId="527" xr:uid="{00000000-0005-0000-0000-00009C000000}"/>
    <cellStyle name="Comma 2 6 2 2 2" xfId="1048" xr:uid="{83C1370E-B8E6-4526-A9AA-958460B720C4}"/>
    <cellStyle name="Comma 2 6 2 2 3" xfId="1555" xr:uid="{22AE34A2-94F2-49CA-8E40-51A9B2A4BDE3}"/>
    <cellStyle name="Comma 2 6 2 3" xfId="789" xr:uid="{E363A34D-96DB-4445-9A09-DFDD766ADBF8}"/>
    <cellStyle name="Comma 2 6 2 4" xfId="1296" xr:uid="{50000632-91F4-4D03-9712-8A6D78C3E1DE}"/>
    <cellStyle name="Comma 2 6 3" xfId="227" xr:uid="{00000000-0005-0000-0000-00009D000000}"/>
    <cellStyle name="Comma 2 6 3 2" xfId="582" xr:uid="{00000000-0005-0000-0000-00009E000000}"/>
    <cellStyle name="Comma 2 6 3 2 2" xfId="1103" xr:uid="{98F68EEA-2DC9-4D56-9E5C-A565B0EAAF42}"/>
    <cellStyle name="Comma 2 6 3 2 3" xfId="1610" xr:uid="{E36D4A83-AC9D-4C24-9C8E-5AA5BB85D7CD}"/>
    <cellStyle name="Comma 2 6 3 3" xfId="844" xr:uid="{81568E8A-81DD-4F76-BC25-8BF12B9F6006}"/>
    <cellStyle name="Comma 2 6 3 4" xfId="1351" xr:uid="{B5E2A8C1-C254-4B02-9F90-CAC78896E3A8}"/>
    <cellStyle name="Comma 2 6 4" xfId="464" xr:uid="{00000000-0005-0000-0000-00009F000000}"/>
    <cellStyle name="Comma 2 6 4 2" xfId="985" xr:uid="{C05AADC4-D4E5-4A5B-A52B-FECC449F0B5D}"/>
    <cellStyle name="Comma 2 6 4 3" xfId="1492" xr:uid="{21A7EC0E-188F-4A11-B2AF-65F95CA0C975}"/>
    <cellStyle name="Comma 2 6 5" xfId="732" xr:uid="{5C6D8352-57CB-40D7-86B2-B5130DF2062F}"/>
    <cellStyle name="Comma 2 6 6" xfId="1241" xr:uid="{1760AB11-E1FD-4E20-B0A4-E79123146F92}"/>
    <cellStyle name="Comma 2 7" xfId="136" xr:uid="{00000000-0005-0000-0000-0000A0000000}"/>
    <cellStyle name="Comma 2 7 2" xfId="197" xr:uid="{00000000-0005-0000-0000-0000A1000000}"/>
    <cellStyle name="Comma 2 7 2 2" xfId="552" xr:uid="{00000000-0005-0000-0000-0000A2000000}"/>
    <cellStyle name="Comma 2 7 2 2 2" xfId="1073" xr:uid="{DFEAE495-716E-4336-9E54-8EAF1D5EC6C9}"/>
    <cellStyle name="Comma 2 7 2 2 3" xfId="1580" xr:uid="{62CF9024-384A-4571-8C91-F5E2065607E5}"/>
    <cellStyle name="Comma 2 7 2 3" xfId="814" xr:uid="{B006D721-CC70-49AE-9C90-ADA4ADB4CFD6}"/>
    <cellStyle name="Comma 2 7 2 4" xfId="1321" xr:uid="{E9655752-7E18-44DF-B33E-230D45299317}"/>
    <cellStyle name="Comma 2 7 3" xfId="252" xr:uid="{00000000-0005-0000-0000-0000A3000000}"/>
    <cellStyle name="Comma 2 7 3 2" xfId="607" xr:uid="{00000000-0005-0000-0000-0000A4000000}"/>
    <cellStyle name="Comma 2 7 3 2 2" xfId="1128" xr:uid="{D18C2E0C-B894-4570-8C9A-874D33A2B3EF}"/>
    <cellStyle name="Comma 2 7 3 2 3" xfId="1635" xr:uid="{903CF027-0353-4464-BC67-3C1A738A8BD1}"/>
    <cellStyle name="Comma 2 7 3 3" xfId="869" xr:uid="{CD1DD834-3172-40A6-A08C-FA73D68C8681}"/>
    <cellStyle name="Comma 2 7 3 4" xfId="1376" xr:uid="{EDFCFE54-BD1E-462E-A8A2-D7AA73C02FB5}"/>
    <cellStyle name="Comma 2 7 4" xfId="492" xr:uid="{00000000-0005-0000-0000-0000A5000000}"/>
    <cellStyle name="Comma 2 7 4 2" xfId="1013" xr:uid="{DE21147A-3EC9-4D03-BD0D-67D4D1D7234B}"/>
    <cellStyle name="Comma 2 7 4 3" xfId="1520" xr:uid="{FC6D8A9F-5E74-4B16-B00D-3F461C2B26BB}"/>
    <cellStyle name="Comma 2 7 5" xfId="759" xr:uid="{9A8BBAEE-9B91-4D4E-92BC-F0384CA42F1F}"/>
    <cellStyle name="Comma 2 7 6" xfId="1266" xr:uid="{11E92E1B-659D-45F1-A21C-FC349DDBBA1F}"/>
    <cellStyle name="Comma 2 8" xfId="147" xr:uid="{00000000-0005-0000-0000-0000A6000000}"/>
    <cellStyle name="Comma 2 8 2" xfId="203" xr:uid="{00000000-0005-0000-0000-0000A7000000}"/>
    <cellStyle name="Comma 2 8 2 2" xfId="558" xr:uid="{00000000-0005-0000-0000-0000A8000000}"/>
    <cellStyle name="Comma 2 8 2 2 2" xfId="1079" xr:uid="{3EDE3D7D-0D7F-4051-A13D-7CE243AF3200}"/>
    <cellStyle name="Comma 2 8 2 2 3" xfId="1586" xr:uid="{B158945B-DC81-4BD0-A224-5103FB52CBA8}"/>
    <cellStyle name="Comma 2 8 2 3" xfId="820" xr:uid="{1683A0D3-C443-41C0-AE80-462E11B21107}"/>
    <cellStyle name="Comma 2 8 2 4" xfId="1327" xr:uid="{AC9693C2-9C33-403D-B632-BB52461129D7}"/>
    <cellStyle name="Comma 2 8 3" xfId="258" xr:uid="{00000000-0005-0000-0000-0000A9000000}"/>
    <cellStyle name="Comma 2 8 3 2" xfId="613" xr:uid="{00000000-0005-0000-0000-0000AA000000}"/>
    <cellStyle name="Comma 2 8 3 2 2" xfId="1134" xr:uid="{F40F03A7-D968-4253-9563-23E5C7278A40}"/>
    <cellStyle name="Comma 2 8 3 2 3" xfId="1641" xr:uid="{FB0E2EEE-6830-42ED-B2D5-E60380C99B27}"/>
    <cellStyle name="Comma 2 8 3 3" xfId="875" xr:uid="{135BBB35-A8B8-4CF9-972B-75E66BE5EB35}"/>
    <cellStyle name="Comma 2 8 3 4" xfId="1382" xr:uid="{B866B36B-F0F3-451B-B0BA-3493467E0F89}"/>
    <cellStyle name="Comma 2 8 4" xfId="503" xr:uid="{00000000-0005-0000-0000-0000AB000000}"/>
    <cellStyle name="Comma 2 8 4 2" xfId="1024" xr:uid="{6D5A9013-6061-4B20-B811-D278683C6033}"/>
    <cellStyle name="Comma 2 8 4 3" xfId="1531" xr:uid="{B697C384-1A4B-41BB-B0CC-DACC1B01B3D1}"/>
    <cellStyle name="Comma 2 8 5" xfId="765" xr:uid="{6D117BC0-BC14-4300-B09B-9F5072FA9F36}"/>
    <cellStyle name="Comma 2 8 6" xfId="1272" xr:uid="{CBB25FE1-C540-42D0-B782-B2C2C9235B9C}"/>
    <cellStyle name="Comma 2 9" xfId="439" xr:uid="{00000000-0005-0000-0000-0000AC000000}"/>
    <cellStyle name="Comma 2 9 2" xfId="960" xr:uid="{AEC49D09-2000-47A8-A8E5-BBA603AFCE83}"/>
    <cellStyle name="Comma 2 9 3" xfId="1467" xr:uid="{E7EAA33C-A0CE-447B-86DA-A77BAF3906FE}"/>
    <cellStyle name="Comma 20" xfId="287" xr:uid="{00000000-0005-0000-0000-0000AD000000}"/>
    <cellStyle name="Comma 20 2" xfId="631" xr:uid="{00000000-0005-0000-0000-0000AE000000}"/>
    <cellStyle name="Comma 20 2 2" xfId="1152" xr:uid="{E6602A62-3F4E-4484-A465-AE95398533CC}"/>
    <cellStyle name="Comma 20 2 3" xfId="1659" xr:uid="{30D8D291-C63E-438A-A87D-F004C10793E7}"/>
    <cellStyle name="Comma 20 3" xfId="893" xr:uid="{5404678A-601A-4662-8FC2-35F130E2DC18}"/>
    <cellStyle name="Comma 20 4" xfId="1400" xr:uid="{481E9DAC-2ACB-438B-AB03-75C1FF090350}"/>
    <cellStyle name="Comma 21" xfId="288" xr:uid="{00000000-0005-0000-0000-0000AF000000}"/>
    <cellStyle name="Comma 21 2" xfId="632" xr:uid="{00000000-0005-0000-0000-0000B0000000}"/>
    <cellStyle name="Comma 21 2 2" xfId="1153" xr:uid="{0AF139C4-2E13-4B7A-A0A5-2DC682353B8F}"/>
    <cellStyle name="Comma 21 2 3" xfId="1660" xr:uid="{32C2F895-641C-49E2-9A05-3BF564DBAC55}"/>
    <cellStyle name="Comma 21 3" xfId="894" xr:uid="{074EAA91-109D-4BE6-8226-A07C6419BA76}"/>
    <cellStyle name="Comma 21 4" xfId="1401" xr:uid="{BF9DF038-76F4-4A13-B171-7378609F6055}"/>
    <cellStyle name="Comma 22" xfId="289" xr:uid="{00000000-0005-0000-0000-0000B1000000}"/>
    <cellStyle name="Comma 22 2" xfId="633" xr:uid="{00000000-0005-0000-0000-0000B2000000}"/>
    <cellStyle name="Comma 22 2 2" xfId="1154" xr:uid="{0A5A1AF8-38BD-4A54-9790-231ED7ED4715}"/>
    <cellStyle name="Comma 22 2 3" xfId="1661" xr:uid="{30F95112-FA5A-4628-8364-B49E76F9D32C}"/>
    <cellStyle name="Comma 22 3" xfId="895" xr:uid="{68633D49-75E5-450A-A4FF-266A5E2668B3}"/>
    <cellStyle name="Comma 22 4" xfId="1402" xr:uid="{36AF3C39-EA30-4110-BF4F-37F9E9B6026C}"/>
    <cellStyle name="Comma 23" xfId="290" xr:uid="{00000000-0005-0000-0000-0000B3000000}"/>
    <cellStyle name="Comma 23 2" xfId="634" xr:uid="{00000000-0005-0000-0000-0000B4000000}"/>
    <cellStyle name="Comma 23 2 2" xfId="1155" xr:uid="{FF97B722-1AB1-4693-9A73-2C48FFD0D896}"/>
    <cellStyle name="Comma 23 2 3" xfId="1662" xr:uid="{5B6F5056-54AD-4EF0-995A-7E968405A8A4}"/>
    <cellStyle name="Comma 23 3" xfId="896" xr:uid="{F53C9EBA-EFE3-4A74-BE65-9EA6A4D127FC}"/>
    <cellStyle name="Comma 23 4" xfId="1403" xr:uid="{13E0D0F4-4FDF-4FC5-992D-583E28D529B2}"/>
    <cellStyle name="Comma 24" xfId="291" xr:uid="{00000000-0005-0000-0000-0000B5000000}"/>
    <cellStyle name="Comma 24 2" xfId="635" xr:uid="{00000000-0005-0000-0000-0000B6000000}"/>
    <cellStyle name="Comma 24 2 2" xfId="1156" xr:uid="{FEE56012-308D-42D6-93C0-3B1AEB4A1459}"/>
    <cellStyle name="Comma 24 2 3" xfId="1663" xr:uid="{A85150BD-C5B1-4D56-8281-2BB17D25B17A}"/>
    <cellStyle name="Comma 24 3" xfId="897" xr:uid="{3D0D7571-9351-4343-A506-D3C874D3D5FB}"/>
    <cellStyle name="Comma 24 4" xfId="1404" xr:uid="{D40D5D2D-B0E1-49FA-ACA1-A41013D19E4C}"/>
    <cellStyle name="Comma 25" xfId="292" xr:uid="{00000000-0005-0000-0000-0000B7000000}"/>
    <cellStyle name="Comma 25 2" xfId="636" xr:uid="{00000000-0005-0000-0000-0000B8000000}"/>
    <cellStyle name="Comma 25 2 2" xfId="1157" xr:uid="{396F897F-BB9D-4EBD-B3AA-27EEB283F3D8}"/>
    <cellStyle name="Comma 25 2 3" xfId="1664" xr:uid="{105FAC71-F3CF-4C61-BCD9-800E220ACE97}"/>
    <cellStyle name="Comma 25 3" xfId="898" xr:uid="{49AE8993-1891-461E-9342-3B491ABB282F}"/>
    <cellStyle name="Comma 25 4" xfId="1405" xr:uid="{810C7F8D-A2F2-4FB2-AB09-1679101FD6E1}"/>
    <cellStyle name="Comma 26" xfId="293" xr:uid="{00000000-0005-0000-0000-0000B9000000}"/>
    <cellStyle name="Comma 26 2" xfId="637" xr:uid="{00000000-0005-0000-0000-0000BA000000}"/>
    <cellStyle name="Comma 26 2 2" xfId="1158" xr:uid="{229AD052-665D-4322-AEC0-A1D2F4D40FE9}"/>
    <cellStyle name="Comma 26 2 3" xfId="1665" xr:uid="{F7B35E3B-1801-42CF-BDA9-E2DEE2A27279}"/>
    <cellStyle name="Comma 26 3" xfId="899" xr:uid="{D7B2CAE1-7406-4B6D-883F-0AC4EC98F001}"/>
    <cellStyle name="Comma 26 4" xfId="1406" xr:uid="{760DB254-FB97-4DB9-88A8-1A1FCA6B7225}"/>
    <cellStyle name="Comma 27" xfId="294" xr:uid="{00000000-0005-0000-0000-0000BB000000}"/>
    <cellStyle name="Comma 27 2" xfId="638" xr:uid="{00000000-0005-0000-0000-0000BC000000}"/>
    <cellStyle name="Comma 27 2 2" xfId="1159" xr:uid="{258ECFFA-6BAF-4254-AE40-0F484C4EB41D}"/>
    <cellStyle name="Comma 27 2 3" xfId="1666" xr:uid="{F486FAC6-DC91-4D58-A762-54D96EC01BA9}"/>
    <cellStyle name="Comma 27 3" xfId="900" xr:uid="{7240726E-4D9B-4F37-82E9-225E89BA5FAE}"/>
    <cellStyle name="Comma 27 4" xfId="1407" xr:uid="{EBC81A40-8249-4784-940A-66C8A6C030EE}"/>
    <cellStyle name="Comma 28" xfId="295" xr:uid="{00000000-0005-0000-0000-0000BD000000}"/>
    <cellStyle name="Comma 28 2" xfId="639" xr:uid="{00000000-0005-0000-0000-0000BE000000}"/>
    <cellStyle name="Comma 28 2 2" xfId="1160" xr:uid="{EDE11039-9C4E-4CF7-A0C0-1AB5A132DB65}"/>
    <cellStyle name="Comma 28 2 3" xfId="1667" xr:uid="{FF7E6F10-AADD-4AC8-9BED-9BEF29A184B1}"/>
    <cellStyle name="Comma 28 3" xfId="901" xr:uid="{8F1D6C6E-B133-44A8-8F89-62CA8AAC948B}"/>
    <cellStyle name="Comma 28 4" xfId="1408" xr:uid="{E6961A91-2E1E-419B-AA97-B38718716F1A}"/>
    <cellStyle name="Comma 29" xfId="296" xr:uid="{00000000-0005-0000-0000-0000BF000000}"/>
    <cellStyle name="Comma 29 2" xfId="640" xr:uid="{00000000-0005-0000-0000-0000C0000000}"/>
    <cellStyle name="Comma 29 2 2" xfId="1161" xr:uid="{1CBE3107-0EC5-491D-8046-0BFD7CC69633}"/>
    <cellStyle name="Comma 29 2 3" xfId="1668" xr:uid="{5AE93E36-79AC-4090-8E3C-A7C253C405C1}"/>
    <cellStyle name="Comma 29 3" xfId="902" xr:uid="{48C6EADB-68ED-43D9-995F-FACE334F84E2}"/>
    <cellStyle name="Comma 29 4" xfId="1409" xr:uid="{26CACE6D-81D1-43DB-9567-0C611B200E82}"/>
    <cellStyle name="Comma 3" xfId="52" xr:uid="{00000000-0005-0000-0000-0000C1000000}"/>
    <cellStyle name="Comma 3 2" xfId="87" xr:uid="{00000000-0005-0000-0000-0000C2000000}"/>
    <cellStyle name="Comma 3 2 2" xfId="173" xr:uid="{00000000-0005-0000-0000-0000C3000000}"/>
    <cellStyle name="Comma 3 2 2 2" xfId="528" xr:uid="{00000000-0005-0000-0000-0000C4000000}"/>
    <cellStyle name="Comma 3 2 2 2 2" xfId="1049" xr:uid="{5E22C37C-25A1-40F6-B9C6-804E7FE5E6A7}"/>
    <cellStyle name="Comma 3 2 2 2 3" xfId="1556" xr:uid="{806C8CB4-EFB9-4CCD-849A-5A5D6FA36F67}"/>
    <cellStyle name="Comma 3 2 2 3" xfId="790" xr:uid="{7D1DCA09-D62B-4391-A407-06FF45E0B4A9}"/>
    <cellStyle name="Comma 3 2 2 4" xfId="1297" xr:uid="{AB398FB8-3F26-4B7F-9720-0019C11D5B02}"/>
    <cellStyle name="Comma 3 2 3" xfId="228" xr:uid="{00000000-0005-0000-0000-0000C5000000}"/>
    <cellStyle name="Comma 3 2 3 2" xfId="583" xr:uid="{00000000-0005-0000-0000-0000C6000000}"/>
    <cellStyle name="Comma 3 2 3 2 2" xfId="1104" xr:uid="{4F8B2220-DAB9-4672-8874-6C56A9A83016}"/>
    <cellStyle name="Comma 3 2 3 2 3" xfId="1611" xr:uid="{F92875C3-4A12-447E-89EB-BCE4FA7FAC39}"/>
    <cellStyle name="Comma 3 2 3 3" xfId="845" xr:uid="{0F12A864-C8F7-4212-9471-48987C6036B2}"/>
    <cellStyle name="Comma 3 2 3 4" xfId="1352" xr:uid="{2FC20583-0130-4AB0-A3EC-2110D0E1D0AD}"/>
    <cellStyle name="Comma 3 2 4" xfId="465" xr:uid="{00000000-0005-0000-0000-0000C7000000}"/>
    <cellStyle name="Comma 3 2 4 2" xfId="986" xr:uid="{294DDB77-4F3B-46D0-9640-A6B6AB1966EF}"/>
    <cellStyle name="Comma 3 2 4 3" xfId="1493" xr:uid="{EE534F91-A0B7-4507-ADA9-C6935C75A4CA}"/>
    <cellStyle name="Comma 3 2 5" xfId="733" xr:uid="{481D29B5-8209-4C8F-8E4D-9B2D3E0D9847}"/>
    <cellStyle name="Comma 3 2 6" xfId="1242" xr:uid="{8C3F7BD9-04D1-498C-AF3B-C1468CA8B75E}"/>
    <cellStyle name="Comma 3 3" xfId="137" xr:uid="{00000000-0005-0000-0000-0000C8000000}"/>
    <cellStyle name="Comma 3 3 2" xfId="493" xr:uid="{00000000-0005-0000-0000-0000C9000000}"/>
    <cellStyle name="Comma 3 3 2 2" xfId="1014" xr:uid="{13DA51F7-CA4E-423A-9D27-C7CB57CB8B2C}"/>
    <cellStyle name="Comma 3 3 2 3" xfId="1521" xr:uid="{6AD83FEA-E50D-4221-BA89-2A64D5F33BCB}"/>
    <cellStyle name="Comma 3 4" xfId="269" xr:uid="{00000000-0005-0000-0000-0000CA000000}"/>
    <cellStyle name="Comma 3 4 2" xfId="619" xr:uid="{00000000-0005-0000-0000-0000CB000000}"/>
    <cellStyle name="Comma 3 4 2 2" xfId="1140" xr:uid="{B5CE5038-0D9A-491A-B021-6EB4286DE9F7}"/>
    <cellStyle name="Comma 3 4 2 3" xfId="1647" xr:uid="{B5E23328-4600-4C8E-9810-EAF1C2331ECD}"/>
    <cellStyle name="Comma 3 4 3" xfId="881" xr:uid="{A2F80FE3-8FD9-41A1-A5C8-198ED4B4262B}"/>
    <cellStyle name="Comma 3 4 4" xfId="1388" xr:uid="{D18773E1-F727-40A6-ACAF-F15CA9E80366}"/>
    <cellStyle name="Comma 3 5" xfId="443" xr:uid="{00000000-0005-0000-0000-0000CC000000}"/>
    <cellStyle name="Comma 3 5 2" xfId="964" xr:uid="{E1954167-DE1C-416E-AC59-283D4F5EE25A}"/>
    <cellStyle name="Comma 3 5 3" xfId="1471" xr:uid="{50945617-7445-4ABD-A1B3-0D9CEC9AF72F}"/>
    <cellStyle name="Comma 30" xfId="297" xr:uid="{00000000-0005-0000-0000-0000CD000000}"/>
    <cellStyle name="Comma 30 2" xfId="641" xr:uid="{00000000-0005-0000-0000-0000CE000000}"/>
    <cellStyle name="Comma 30 2 2" xfId="1162" xr:uid="{88892BB6-1EC1-4CA0-91FD-03A2FB1A46B3}"/>
    <cellStyle name="Comma 30 2 3" xfId="1669" xr:uid="{5AB1E384-1C4A-4564-AE73-04BECED72733}"/>
    <cellStyle name="Comma 30 3" xfId="903" xr:uid="{84598541-B089-47FE-899E-C19702BECB25}"/>
    <cellStyle name="Comma 30 4" xfId="1410" xr:uid="{FA97688F-50D1-4052-AA43-DFEA9C6789CC}"/>
    <cellStyle name="Comma 31" xfId="298" xr:uid="{00000000-0005-0000-0000-0000CF000000}"/>
    <cellStyle name="Comma 31 2" xfId="642" xr:uid="{00000000-0005-0000-0000-0000D0000000}"/>
    <cellStyle name="Comma 31 2 2" xfId="1163" xr:uid="{73857A48-60CD-4A52-A6C3-DA0807508FE8}"/>
    <cellStyle name="Comma 31 2 3" xfId="1670" xr:uid="{55BE405F-CCC2-47E9-AAB2-CA12CA844091}"/>
    <cellStyle name="Comma 31 3" xfId="904" xr:uid="{596A17F3-BFC5-4DD2-A71C-0A1BD4D6925B}"/>
    <cellStyle name="Comma 31 4" xfId="1411" xr:uid="{F7644E57-2336-4E85-A1F5-5160CAB16772}"/>
    <cellStyle name="Comma 32" xfId="299" xr:uid="{00000000-0005-0000-0000-0000D1000000}"/>
    <cellStyle name="Comma 32 2" xfId="643" xr:uid="{00000000-0005-0000-0000-0000D2000000}"/>
    <cellStyle name="Comma 32 2 2" xfId="1164" xr:uid="{812DE0DC-7A25-479C-BC08-407E2FDF976D}"/>
    <cellStyle name="Comma 32 2 3" xfId="1671" xr:uid="{E9089A1C-D3F3-420A-9CE5-E53F2C622619}"/>
    <cellStyle name="Comma 32 3" xfId="905" xr:uid="{CCA782FE-A49C-4DD5-86B1-913AB993BAE4}"/>
    <cellStyle name="Comma 32 4" xfId="1412" xr:uid="{FDF7341F-8534-41F2-B30B-F51A3D0C5020}"/>
    <cellStyle name="Comma 33" xfId="300" xr:uid="{00000000-0005-0000-0000-0000D3000000}"/>
    <cellStyle name="Comma 33 2" xfId="644" xr:uid="{00000000-0005-0000-0000-0000D4000000}"/>
    <cellStyle name="Comma 33 2 2" xfId="1165" xr:uid="{4A6C7973-1195-40B6-A90E-900E013686DC}"/>
    <cellStyle name="Comma 33 2 3" xfId="1672" xr:uid="{B94C128C-B4BC-48DC-A6A6-C020CDE83004}"/>
    <cellStyle name="Comma 33 3" xfId="906" xr:uid="{1D81E511-FC9C-4DAD-9EFE-22AC78051888}"/>
    <cellStyle name="Comma 33 4" xfId="1413" xr:uid="{FAAB1728-EBF5-4267-BAE6-8DF5BD50163C}"/>
    <cellStyle name="Comma 34" xfId="301" xr:uid="{00000000-0005-0000-0000-0000D5000000}"/>
    <cellStyle name="Comma 34 2" xfId="645" xr:uid="{00000000-0005-0000-0000-0000D6000000}"/>
    <cellStyle name="Comma 34 2 2" xfId="1166" xr:uid="{C402BB11-796D-4AEA-AF74-0D0E9E109F0B}"/>
    <cellStyle name="Comma 34 2 3" xfId="1673" xr:uid="{1367CCE7-E849-4E3C-BDBB-5C6C34D50DE7}"/>
    <cellStyle name="Comma 34 3" xfId="907" xr:uid="{4A864583-DFF5-4799-AE5D-80A6A7507508}"/>
    <cellStyle name="Comma 34 4" xfId="1414" xr:uid="{4851E85C-3A74-49FE-B1A0-4ED0E428D1DB}"/>
    <cellStyle name="Comma 35" xfId="302" xr:uid="{00000000-0005-0000-0000-0000D7000000}"/>
    <cellStyle name="Comma 35 2" xfId="646" xr:uid="{00000000-0005-0000-0000-0000D8000000}"/>
    <cellStyle name="Comma 35 2 2" xfId="1167" xr:uid="{214BF1E1-EA4B-40CB-88C7-68BCCE000876}"/>
    <cellStyle name="Comma 35 2 3" xfId="1674" xr:uid="{FA5C03DB-E47A-48AC-85CC-3FE4ED6C5211}"/>
    <cellStyle name="Comma 35 3" xfId="908" xr:uid="{90B23D23-1BAE-422D-985A-4B000B0C0717}"/>
    <cellStyle name="Comma 35 4" xfId="1415" xr:uid="{4F8C9A5F-E0B9-4E60-8AB2-6B95D5446F17}"/>
    <cellStyle name="Comma 36" xfId="303" xr:uid="{00000000-0005-0000-0000-0000D9000000}"/>
    <cellStyle name="Comma 36 2" xfId="647" xr:uid="{00000000-0005-0000-0000-0000DA000000}"/>
    <cellStyle name="Comma 36 2 2" xfId="1168" xr:uid="{DA4220C8-CCBC-4B92-A333-2EA868323EA2}"/>
    <cellStyle name="Comma 36 2 3" xfId="1675" xr:uid="{86DEFBD4-FCEE-4FC8-BE38-F2247A6A12C5}"/>
    <cellStyle name="Comma 36 3" xfId="909" xr:uid="{AC16FB66-812E-4F65-9D46-6676DDDF2E54}"/>
    <cellStyle name="Comma 36 4" xfId="1416" xr:uid="{9F27A287-4A5E-48B0-AC90-2569168C1BDD}"/>
    <cellStyle name="Comma 37" xfId="304" xr:uid="{00000000-0005-0000-0000-0000DB000000}"/>
    <cellStyle name="Comma 37 2" xfId="648" xr:uid="{00000000-0005-0000-0000-0000DC000000}"/>
    <cellStyle name="Comma 37 2 2" xfId="1169" xr:uid="{99F965BB-9577-4773-AB6A-1E30C1B6A3A1}"/>
    <cellStyle name="Comma 37 2 3" xfId="1676" xr:uid="{39061019-EDCF-4917-8ADD-E65DEDD88B2B}"/>
    <cellStyle name="Comma 37 3" xfId="910" xr:uid="{AA93C4E9-1B5B-4EED-BDDB-7E451F2E7E9F}"/>
    <cellStyle name="Comma 37 4" xfId="1417" xr:uid="{7501B4BD-50D8-4C5A-8172-6B04B9EFACFB}"/>
    <cellStyle name="Comma 38" xfId="305" xr:uid="{00000000-0005-0000-0000-0000DD000000}"/>
    <cellStyle name="Comma 38 2" xfId="649" xr:uid="{00000000-0005-0000-0000-0000DE000000}"/>
    <cellStyle name="Comma 38 2 2" xfId="1170" xr:uid="{04A7FD94-D96B-444A-9111-1FC7D9447A04}"/>
    <cellStyle name="Comma 38 2 3" xfId="1677" xr:uid="{E76AD0A0-BCDC-460F-A39A-7DDD402A63E5}"/>
    <cellStyle name="Comma 38 3" xfId="911" xr:uid="{97CCC527-4F01-4B30-9499-918899D3D4F3}"/>
    <cellStyle name="Comma 38 4" xfId="1418" xr:uid="{CB1DA264-C65A-4305-8796-A2E8968139FF}"/>
    <cellStyle name="Comma 39" xfId="437" xr:uid="{00000000-0005-0000-0000-0000DF000000}"/>
    <cellStyle name="Comma 39 2" xfId="958" xr:uid="{CD71E691-3DB6-4CFA-970A-0A45E6EB3D7A}"/>
    <cellStyle name="Comma 39 3" xfId="1465" xr:uid="{C5810AEF-465C-4054-BC46-FD91309D2DC1}"/>
    <cellStyle name="Comma 4" xfId="59" xr:uid="{00000000-0005-0000-0000-0000E0000000}"/>
    <cellStyle name="Comma 4 2" xfId="88" xr:uid="{00000000-0005-0000-0000-0000E1000000}"/>
    <cellStyle name="Comma 4 2 2" xfId="174" xr:uid="{00000000-0005-0000-0000-0000E2000000}"/>
    <cellStyle name="Comma 4 2 2 2" xfId="529" xr:uid="{00000000-0005-0000-0000-0000E3000000}"/>
    <cellStyle name="Comma 4 2 2 2 2" xfId="1050" xr:uid="{461520D8-FBFD-458C-8680-27DE618AAFFD}"/>
    <cellStyle name="Comma 4 2 2 2 3" xfId="1557" xr:uid="{C57D4960-36CE-4EE4-93C3-EEF65251BD43}"/>
    <cellStyle name="Comma 4 2 2 3" xfId="791" xr:uid="{628CC126-F435-471D-9DEE-DF368AC15D60}"/>
    <cellStyle name="Comma 4 2 2 4" xfId="1298" xr:uid="{C0B888DD-A99D-487B-9353-3FF049375AA2}"/>
    <cellStyle name="Comma 4 2 3" xfId="229" xr:uid="{00000000-0005-0000-0000-0000E4000000}"/>
    <cellStyle name="Comma 4 2 3 2" xfId="584" xr:uid="{00000000-0005-0000-0000-0000E5000000}"/>
    <cellStyle name="Comma 4 2 3 2 2" xfId="1105" xr:uid="{FAEED54D-650D-4384-8CA8-EE8CF4D8186C}"/>
    <cellStyle name="Comma 4 2 3 2 3" xfId="1612" xr:uid="{59CAD102-A79C-4C36-80B8-6A31A76CDC04}"/>
    <cellStyle name="Comma 4 2 3 3" xfId="846" xr:uid="{3E4075DD-4312-41C3-A882-43E8C40D342A}"/>
    <cellStyle name="Comma 4 2 3 4" xfId="1353" xr:uid="{3DF50552-8C7B-4B28-8720-ECCBF4EED2C1}"/>
    <cellStyle name="Comma 4 2 4" xfId="466" xr:uid="{00000000-0005-0000-0000-0000E6000000}"/>
    <cellStyle name="Comma 4 2 4 2" xfId="987" xr:uid="{C3B1B45B-D2BF-4CA5-A030-E309E41579B6}"/>
    <cellStyle name="Comma 4 2 4 3" xfId="1494" xr:uid="{77E9BF59-088C-4A89-90F8-33FFDB241B76}"/>
    <cellStyle name="Comma 4 2 5" xfId="734" xr:uid="{DAF0E937-6A99-4163-9B37-863CE04EE04B}"/>
    <cellStyle name="Comma 4 2 6" xfId="1243" xr:uid="{7C82DC6D-1ACB-4554-8D7E-A41FE546F9F2}"/>
    <cellStyle name="Comma 4 3" xfId="139" xr:uid="{00000000-0005-0000-0000-0000E7000000}"/>
    <cellStyle name="Comma 4 3 2" xfId="199" xr:uid="{00000000-0005-0000-0000-0000E8000000}"/>
    <cellStyle name="Comma 4 3 2 2" xfId="554" xr:uid="{00000000-0005-0000-0000-0000E9000000}"/>
    <cellStyle name="Comma 4 3 2 2 2" xfId="1075" xr:uid="{46DE51AD-06F1-40D1-85EE-B125B24F496A}"/>
    <cellStyle name="Comma 4 3 2 2 3" xfId="1582" xr:uid="{B967B35D-1886-46C2-9EC8-FA7E9D829D11}"/>
    <cellStyle name="Comma 4 3 2 3" xfId="816" xr:uid="{60B4DC69-E461-44F7-8062-F8E815E3AF0D}"/>
    <cellStyle name="Comma 4 3 2 4" xfId="1323" xr:uid="{92DC3562-CF5F-46E7-9302-D257D1C09E7E}"/>
    <cellStyle name="Comma 4 3 3" xfId="254" xr:uid="{00000000-0005-0000-0000-0000EA000000}"/>
    <cellStyle name="Comma 4 3 3 2" xfId="609" xr:uid="{00000000-0005-0000-0000-0000EB000000}"/>
    <cellStyle name="Comma 4 3 3 2 2" xfId="1130" xr:uid="{59001973-2C4B-41B4-847D-25122624EFD1}"/>
    <cellStyle name="Comma 4 3 3 2 3" xfId="1637" xr:uid="{BC892771-232C-42AE-B0FC-D1B9F013436C}"/>
    <cellStyle name="Comma 4 3 3 3" xfId="871" xr:uid="{F12C02FF-17D2-4BBD-9194-B05A15F9DC24}"/>
    <cellStyle name="Comma 4 3 3 4" xfId="1378" xr:uid="{E7258933-56C7-42B2-9B0F-A5B8296DA5C9}"/>
    <cellStyle name="Comma 4 3 4" xfId="495" xr:uid="{00000000-0005-0000-0000-0000EC000000}"/>
    <cellStyle name="Comma 4 3 4 2" xfId="1016" xr:uid="{48E0B9BC-36CC-49CD-88DA-79D1DB201199}"/>
    <cellStyle name="Comma 4 3 4 3" xfId="1523" xr:uid="{58B44569-1C9F-4BE0-8E7D-856495B513BA}"/>
    <cellStyle name="Comma 4 3 5" xfId="761" xr:uid="{F7416957-98B6-4CDD-B081-4BFE7683CB74}"/>
    <cellStyle name="Comma 4 3 6" xfId="1268" xr:uid="{374F368A-74D8-4162-9801-2FF8C0C35A40}"/>
    <cellStyle name="Comma 4 4" xfId="306" xr:uid="{00000000-0005-0000-0000-0000ED000000}"/>
    <cellStyle name="Comma 4 4 2" xfId="650" xr:uid="{00000000-0005-0000-0000-0000EE000000}"/>
    <cellStyle name="Comma 4 4 2 2" xfId="1171" xr:uid="{9B78F207-A1F5-481C-AA2B-6D8CA6D97076}"/>
    <cellStyle name="Comma 4 4 2 3" xfId="1678" xr:uid="{B1E80EAB-B993-4706-BD75-A7654E251DCA}"/>
    <cellStyle name="Comma 4 4 3" xfId="912" xr:uid="{1A5EC053-52EA-40B3-80A0-8C306D61DC9E}"/>
    <cellStyle name="Comma 4 4 4" xfId="1419" xr:uid="{C0EDD477-D234-4DE0-92E8-94525EDF95DA}"/>
    <cellStyle name="Comma 4 5" xfId="444" xr:uid="{00000000-0005-0000-0000-0000EF000000}"/>
    <cellStyle name="Comma 4 5 2" xfId="965" xr:uid="{85015042-4B2E-453C-8F53-561DA273AF94}"/>
    <cellStyle name="Comma 4 5 3" xfId="1472" xr:uid="{DEC88FA9-4170-432A-9135-4E262D0CA06E}"/>
    <cellStyle name="Comma 40" xfId="698" xr:uid="{763D0562-5806-49C7-A037-F147E839717C}"/>
    <cellStyle name="Comma 41" xfId="702" xr:uid="{EDC7D3D2-32FB-4299-871C-45B56B340727}"/>
    <cellStyle name="Comma 42" xfId="712" xr:uid="{EC5E2D41-57FB-4750-BC7A-FB8CEB0D0CC4}"/>
    <cellStyle name="Comma 43" xfId="737" xr:uid="{E2B94F35-4B89-4BEC-94FC-9078397F278B}"/>
    <cellStyle name="Comma 44" xfId="1217" xr:uid="{C9472A52-3567-4A47-9BB0-B60BFBE05BA3}"/>
    <cellStyle name="Comma 45" xfId="1222" xr:uid="{37F13147-9209-4857-A010-CEC42BAD7DDA}"/>
    <cellStyle name="Comma 46" xfId="1734" xr:uid="{8534AE15-05F1-4DF5-B385-25B75AF71670}"/>
    <cellStyle name="Comma 47" xfId="1737" xr:uid="{FBA8029B-AF1C-4DDD-AFAB-1ECFE5A8B101}"/>
    <cellStyle name="Comma 5" xfId="65" xr:uid="{00000000-0005-0000-0000-0000F0000000}"/>
    <cellStyle name="Comma 5 10" xfId="447" xr:uid="{00000000-0005-0000-0000-0000F1000000}"/>
    <cellStyle name="Comma 5 10 2" xfId="968" xr:uid="{27BED68D-A17D-4895-8C03-F73DAC0EE46F}"/>
    <cellStyle name="Comma 5 10 3" xfId="1475" xr:uid="{7EF5F9D0-4C19-46EB-89D4-D276BF9B716C}"/>
    <cellStyle name="Comma 5 11" xfId="715" xr:uid="{648BAC31-94FF-4382-BB88-7494D2902D9D}"/>
    <cellStyle name="Comma 5 12" xfId="1224" xr:uid="{35043D56-E092-4607-81D1-E5781282DA93}"/>
    <cellStyle name="Comma 5 2" xfId="75" xr:uid="{00000000-0005-0000-0000-0000F2000000}"/>
    <cellStyle name="Comma 5 2 2" xfId="121" xr:uid="{00000000-0005-0000-0000-0000F3000000}"/>
    <cellStyle name="Comma 5 2 2 2" xfId="186" xr:uid="{00000000-0005-0000-0000-0000F4000000}"/>
    <cellStyle name="Comma 5 2 2 2 2" xfId="541" xr:uid="{00000000-0005-0000-0000-0000F5000000}"/>
    <cellStyle name="Comma 5 2 2 2 2 2" xfId="1062" xr:uid="{03CFE296-230C-4434-B1A4-54983A98FAD8}"/>
    <cellStyle name="Comma 5 2 2 2 2 3" xfId="1569" xr:uid="{DD8DE09C-5F90-42F8-A1FF-D07A4CB1537E}"/>
    <cellStyle name="Comma 5 2 2 2 3" xfId="803" xr:uid="{A9045E22-6EA5-4C54-ADD5-4229C02A06AC}"/>
    <cellStyle name="Comma 5 2 2 2 4" xfId="1310" xr:uid="{D06BD9E7-7E3C-4783-BCBA-6FFCBF9C3CF4}"/>
    <cellStyle name="Comma 5 2 2 3" xfId="241" xr:uid="{00000000-0005-0000-0000-0000F6000000}"/>
    <cellStyle name="Comma 5 2 2 3 2" xfId="596" xr:uid="{00000000-0005-0000-0000-0000F7000000}"/>
    <cellStyle name="Comma 5 2 2 3 2 2" xfId="1117" xr:uid="{9F346077-1BD4-439B-9C91-039F55ADD8EA}"/>
    <cellStyle name="Comma 5 2 2 3 2 3" xfId="1624" xr:uid="{27912E8E-54CF-493C-BADA-CBFC613B7166}"/>
    <cellStyle name="Comma 5 2 2 3 3" xfId="858" xr:uid="{E7937E52-2FA2-40A3-8736-D9B82EA8A1D9}"/>
    <cellStyle name="Comma 5 2 2 3 4" xfId="1365" xr:uid="{08948B02-B189-43B5-BEA6-928DEE643682}"/>
    <cellStyle name="Comma 5 2 2 4" xfId="478" xr:uid="{00000000-0005-0000-0000-0000F8000000}"/>
    <cellStyle name="Comma 5 2 2 4 2" xfId="999" xr:uid="{233B2B7B-C369-494C-989C-BBF1BE3AA5FB}"/>
    <cellStyle name="Comma 5 2 2 4 3" xfId="1506" xr:uid="{59A7FB45-D462-4C32-A60B-F61098E5D114}"/>
    <cellStyle name="Comma 5 2 2 5" xfId="748" xr:uid="{069BC428-6BAC-4B4B-80CC-25BDBA71EA27}"/>
    <cellStyle name="Comma 5 2 2 6" xfId="1255" xr:uid="{64F4BC3E-7D29-45F6-B77A-E9A9519B7463}"/>
    <cellStyle name="Comma 5 2 3" xfId="161" xr:uid="{00000000-0005-0000-0000-0000F9000000}"/>
    <cellStyle name="Comma 5 2 3 2" xfId="516" xr:uid="{00000000-0005-0000-0000-0000FA000000}"/>
    <cellStyle name="Comma 5 2 3 2 2" xfId="1037" xr:uid="{B07C4B0D-A70A-420A-A31A-C2215CEDC2AD}"/>
    <cellStyle name="Comma 5 2 3 2 3" xfId="1544" xr:uid="{D18C6F13-9CCE-4CF9-8DF4-561D6543FCC9}"/>
    <cellStyle name="Comma 5 2 3 3" xfId="778" xr:uid="{6E0C0DB8-30D2-422D-B18E-6FDC5CE8F50B}"/>
    <cellStyle name="Comma 5 2 3 4" xfId="1285" xr:uid="{33ECC2A7-19A5-4521-A67F-FC6D82D986DC}"/>
    <cellStyle name="Comma 5 2 4" xfId="216" xr:uid="{00000000-0005-0000-0000-0000FB000000}"/>
    <cellStyle name="Comma 5 2 4 2" xfId="571" xr:uid="{00000000-0005-0000-0000-0000FC000000}"/>
    <cellStyle name="Comma 5 2 4 2 2" xfId="1092" xr:uid="{A721F3DA-6848-4FC2-B85D-B060630A7FA4}"/>
    <cellStyle name="Comma 5 2 4 2 3" xfId="1599" xr:uid="{4475111F-B081-48CB-BFD6-DF76A89D336F}"/>
    <cellStyle name="Comma 5 2 4 3" xfId="833" xr:uid="{E8738E6A-3312-4041-B3F0-BB99EB3770AC}"/>
    <cellStyle name="Comma 5 2 4 4" xfId="1340" xr:uid="{499C3D29-D628-4C90-A77E-17CA2E4D35FE}"/>
    <cellStyle name="Comma 5 2 5" xfId="308" xr:uid="{00000000-0005-0000-0000-0000FD000000}"/>
    <cellStyle name="Comma 5 2 5 2" xfId="652" xr:uid="{00000000-0005-0000-0000-0000FE000000}"/>
    <cellStyle name="Comma 5 2 5 2 2" xfId="1173" xr:uid="{B95FDB3A-8255-401B-B70A-CC7327402B34}"/>
    <cellStyle name="Comma 5 2 5 2 3" xfId="1680" xr:uid="{9040AB91-9991-481C-8F02-E8BA2E0CC889}"/>
    <cellStyle name="Comma 5 2 5 3" xfId="914" xr:uid="{D8B3B6CA-F6AE-4D2D-8C53-C44163FE5786}"/>
    <cellStyle name="Comma 5 2 5 4" xfId="1421" xr:uid="{3EA74668-BCB2-4530-B752-96F1E4D13D07}"/>
    <cellStyle name="Comma 5 2 6" xfId="453" xr:uid="{00000000-0005-0000-0000-0000FF000000}"/>
    <cellStyle name="Comma 5 2 6 2" xfId="974" xr:uid="{2B21D89F-D53F-401B-893A-FC136F59D5DD}"/>
    <cellStyle name="Comma 5 2 6 3" xfId="1481" xr:uid="{C91B9D38-3209-4F39-AD77-619E41199CAD}"/>
    <cellStyle name="Comma 5 2 7" xfId="721" xr:uid="{43C33A55-FF53-4F05-8750-B4438EB63B0A}"/>
    <cellStyle name="Comma 5 2 8" xfId="1230" xr:uid="{1AF63008-BBC2-46C7-8841-D89837EA6830}"/>
    <cellStyle name="Comma 5 3" xfId="81" xr:uid="{00000000-0005-0000-0000-000000010000}"/>
    <cellStyle name="Comma 5 3 2" xfId="127" xr:uid="{00000000-0005-0000-0000-000001010000}"/>
    <cellStyle name="Comma 5 3 2 2" xfId="192" xr:uid="{00000000-0005-0000-0000-000002010000}"/>
    <cellStyle name="Comma 5 3 2 2 2" xfId="547" xr:uid="{00000000-0005-0000-0000-000003010000}"/>
    <cellStyle name="Comma 5 3 2 2 2 2" xfId="1068" xr:uid="{05D5C688-AF42-445F-B532-6DCBB391001C}"/>
    <cellStyle name="Comma 5 3 2 2 2 3" xfId="1575" xr:uid="{170229E4-0DB6-40E8-A791-3CA3E20EAC9E}"/>
    <cellStyle name="Comma 5 3 2 2 3" xfId="809" xr:uid="{C0C4D39D-7886-4C7B-9257-9FC926BC51C1}"/>
    <cellStyle name="Comma 5 3 2 2 4" xfId="1316" xr:uid="{8FE20799-CC56-43BE-B26B-3F3EF4112489}"/>
    <cellStyle name="Comma 5 3 2 3" xfId="247" xr:uid="{00000000-0005-0000-0000-000004010000}"/>
    <cellStyle name="Comma 5 3 2 3 2" xfId="602" xr:uid="{00000000-0005-0000-0000-000005010000}"/>
    <cellStyle name="Comma 5 3 2 3 2 2" xfId="1123" xr:uid="{26EE64B8-DD60-46FE-A72C-D3F73043FD02}"/>
    <cellStyle name="Comma 5 3 2 3 2 3" xfId="1630" xr:uid="{A4830832-48C0-45DF-8757-170AB16A87D7}"/>
    <cellStyle name="Comma 5 3 2 3 3" xfId="864" xr:uid="{7352081F-8300-4E5D-8123-713758A7A421}"/>
    <cellStyle name="Comma 5 3 2 3 4" xfId="1371" xr:uid="{F7611FC0-32F2-4783-B121-93507D4DE5BB}"/>
    <cellStyle name="Comma 5 3 2 4" xfId="484" xr:uid="{00000000-0005-0000-0000-000006010000}"/>
    <cellStyle name="Comma 5 3 2 4 2" xfId="1005" xr:uid="{A3AF32E1-1585-4729-B397-863F8DB4EA51}"/>
    <cellStyle name="Comma 5 3 2 4 3" xfId="1512" xr:uid="{3F77AE04-51D1-4420-BB63-BBDC6C4E3BE7}"/>
    <cellStyle name="Comma 5 3 2 5" xfId="754" xr:uid="{85CA990C-C7C6-4673-BF2F-2845D6627826}"/>
    <cellStyle name="Comma 5 3 2 6" xfId="1261" xr:uid="{2109EA29-A832-4FF7-A2D3-2577D2CD93D9}"/>
    <cellStyle name="Comma 5 3 3" xfId="167" xr:uid="{00000000-0005-0000-0000-000007010000}"/>
    <cellStyle name="Comma 5 3 3 2" xfId="522" xr:uid="{00000000-0005-0000-0000-000008010000}"/>
    <cellStyle name="Comma 5 3 3 2 2" xfId="1043" xr:uid="{65BF18B0-966D-498C-A04C-0819B4127293}"/>
    <cellStyle name="Comma 5 3 3 2 3" xfId="1550" xr:uid="{2911A656-5B87-48AD-BB7C-96FA214DA8A8}"/>
    <cellStyle name="Comma 5 3 3 3" xfId="784" xr:uid="{254F609F-C812-425C-8843-AEEB205AC8FE}"/>
    <cellStyle name="Comma 5 3 3 4" xfId="1291" xr:uid="{BCD140CE-39A4-48B9-A0FD-D56E02FE584D}"/>
    <cellStyle name="Comma 5 3 4" xfId="222" xr:uid="{00000000-0005-0000-0000-000009010000}"/>
    <cellStyle name="Comma 5 3 4 2" xfId="577" xr:uid="{00000000-0005-0000-0000-00000A010000}"/>
    <cellStyle name="Comma 5 3 4 2 2" xfId="1098" xr:uid="{A40D4C3F-AEAB-472C-B82A-52FDDAABCDCC}"/>
    <cellStyle name="Comma 5 3 4 2 3" xfId="1605" xr:uid="{EDE43457-216D-4467-886F-90A9E175C228}"/>
    <cellStyle name="Comma 5 3 4 3" xfId="839" xr:uid="{41B531E9-2FEA-4187-9744-1D1D3ACC6CA2}"/>
    <cellStyle name="Comma 5 3 4 4" xfId="1346" xr:uid="{ABE69261-D68A-4D16-B9CF-7CD853A0C65D}"/>
    <cellStyle name="Comma 5 3 5" xfId="309" xr:uid="{00000000-0005-0000-0000-00000B010000}"/>
    <cellStyle name="Comma 5 3 5 2" xfId="653" xr:uid="{00000000-0005-0000-0000-00000C010000}"/>
    <cellStyle name="Comma 5 3 5 2 2" xfId="1174" xr:uid="{6A38617A-2AD7-4F36-AB16-EE4BFCDEF57B}"/>
    <cellStyle name="Comma 5 3 5 2 3" xfId="1681" xr:uid="{FDC628AB-31B9-43D4-A78D-2726E2F994BA}"/>
    <cellStyle name="Comma 5 3 5 3" xfId="915" xr:uid="{97BE62AD-F2A8-4F91-9DBE-792F06A69435}"/>
    <cellStyle name="Comma 5 3 5 4" xfId="1422" xr:uid="{84A21077-8710-4B6B-9464-4AD4F42A1164}"/>
    <cellStyle name="Comma 5 3 6" xfId="459" xr:uid="{00000000-0005-0000-0000-00000D010000}"/>
    <cellStyle name="Comma 5 3 6 2" xfId="980" xr:uid="{69F8CDE4-84D1-496A-B064-610DFE9B9080}"/>
    <cellStyle name="Comma 5 3 6 3" xfId="1487" xr:uid="{06583491-648D-4041-9E22-5A36B83C35E0}"/>
    <cellStyle name="Comma 5 3 7" xfId="727" xr:uid="{BC644F9E-D2A1-436A-AEA3-881935EAE1E0}"/>
    <cellStyle name="Comma 5 3 8" xfId="1236" xr:uid="{F1D46517-44B9-4C64-A7CB-4B48DECCA093}"/>
    <cellStyle name="Comma 5 4" xfId="89" xr:uid="{00000000-0005-0000-0000-00000E010000}"/>
    <cellStyle name="Comma 5 4 2" xfId="175" xr:uid="{00000000-0005-0000-0000-00000F010000}"/>
    <cellStyle name="Comma 5 4 2 2" xfId="530" xr:uid="{00000000-0005-0000-0000-000010010000}"/>
    <cellStyle name="Comma 5 4 2 2 2" xfId="1051" xr:uid="{E3E12B49-096E-4103-B2AD-4F68DE636A73}"/>
    <cellStyle name="Comma 5 4 2 2 3" xfId="1558" xr:uid="{65B7E96A-90C0-4F00-AC23-27CE414159BE}"/>
    <cellStyle name="Comma 5 4 2 3" xfId="792" xr:uid="{9A99CE18-65AB-4EDA-ACB9-5CB21023D944}"/>
    <cellStyle name="Comma 5 4 2 4" xfId="1299" xr:uid="{326884FC-51C4-43AC-B83F-74577BAD8829}"/>
    <cellStyle name="Comma 5 4 3" xfId="230" xr:uid="{00000000-0005-0000-0000-000011010000}"/>
    <cellStyle name="Comma 5 4 3 2" xfId="585" xr:uid="{00000000-0005-0000-0000-000012010000}"/>
    <cellStyle name="Comma 5 4 3 2 2" xfId="1106" xr:uid="{6798C0E8-26B3-4C7F-97EF-B1931C386204}"/>
    <cellStyle name="Comma 5 4 3 2 3" xfId="1613" xr:uid="{0CE10177-0C47-406B-BB60-DCC19E45985B}"/>
    <cellStyle name="Comma 5 4 3 3" xfId="847" xr:uid="{32436A36-1372-4113-9889-6BB59A9D3DF4}"/>
    <cellStyle name="Comma 5 4 3 4" xfId="1354" xr:uid="{B10D8EBF-EF3C-48CC-BEF4-E45633487A70}"/>
    <cellStyle name="Comma 5 4 4" xfId="467" xr:uid="{00000000-0005-0000-0000-000013010000}"/>
    <cellStyle name="Comma 5 4 4 2" xfId="988" xr:uid="{18BD4DAE-4462-45CC-96AF-0041D9D80ADE}"/>
    <cellStyle name="Comma 5 4 4 3" xfId="1495" xr:uid="{C3B4D72D-55E5-4416-B751-207CACD87BE7}"/>
    <cellStyle name="Comma 5 4 5" xfId="735" xr:uid="{716629FE-DD51-4FE9-AFE1-D5A898FC96C4}"/>
    <cellStyle name="Comma 5 4 6" xfId="1244" xr:uid="{3992C792-3C57-4D78-8840-DAD97D8CFA16}"/>
    <cellStyle name="Comma 5 5" xfId="115" xr:uid="{00000000-0005-0000-0000-000014010000}"/>
    <cellStyle name="Comma 5 5 2" xfId="180" xr:uid="{00000000-0005-0000-0000-000015010000}"/>
    <cellStyle name="Comma 5 5 2 2" xfId="535" xr:uid="{00000000-0005-0000-0000-000016010000}"/>
    <cellStyle name="Comma 5 5 2 2 2" xfId="1056" xr:uid="{B92D0B7A-15A9-43E5-9FA9-069A213814FE}"/>
    <cellStyle name="Comma 5 5 2 2 3" xfId="1563" xr:uid="{168C4C94-CBF3-45B0-AEB2-37B054E1131F}"/>
    <cellStyle name="Comma 5 5 2 3" xfId="797" xr:uid="{81C093BB-FA4A-45FD-BAFB-BDA1BF546AD2}"/>
    <cellStyle name="Comma 5 5 2 4" xfId="1304" xr:uid="{2A7461E3-8A6D-45F3-83F7-1DC190211630}"/>
    <cellStyle name="Comma 5 5 3" xfId="235" xr:uid="{00000000-0005-0000-0000-000017010000}"/>
    <cellStyle name="Comma 5 5 3 2" xfId="590" xr:uid="{00000000-0005-0000-0000-000018010000}"/>
    <cellStyle name="Comma 5 5 3 2 2" xfId="1111" xr:uid="{01E918D8-9E66-4C90-AE75-570105606C6B}"/>
    <cellStyle name="Comma 5 5 3 2 3" xfId="1618" xr:uid="{829F91F5-389B-4AB6-BDEC-98EAB62B6EB6}"/>
    <cellStyle name="Comma 5 5 3 3" xfId="852" xr:uid="{5163B9AB-7CB6-421B-83E6-3BB1ED4F0DD1}"/>
    <cellStyle name="Comma 5 5 3 4" xfId="1359" xr:uid="{5B752951-A363-45B1-BFA2-3BB0E5463E68}"/>
    <cellStyle name="Comma 5 5 4" xfId="472" xr:uid="{00000000-0005-0000-0000-000019010000}"/>
    <cellStyle name="Comma 5 5 4 2" xfId="993" xr:uid="{F00DB6AC-B7BA-47A8-9D12-77D66E072BE2}"/>
    <cellStyle name="Comma 5 5 4 3" xfId="1500" xr:uid="{DE6E0D90-44FD-41F0-B36B-0BCE53CF40EF}"/>
    <cellStyle name="Comma 5 5 5" xfId="742" xr:uid="{789378FA-F302-4CB7-B353-8E3D876A2AF3}"/>
    <cellStyle name="Comma 5 5 6" xfId="1249" xr:uid="{A8000B48-FCF8-460E-B4BA-34023AEE25E3}"/>
    <cellStyle name="Comma 5 6" xfId="131" xr:uid="{00000000-0005-0000-0000-00001A010000}"/>
    <cellStyle name="Comma 5 6 2" xfId="488" xr:uid="{00000000-0005-0000-0000-00001B010000}"/>
    <cellStyle name="Comma 5 6 2 2" xfId="1009" xr:uid="{7E6FDF77-7F98-444C-921F-3D8FD1519FA0}"/>
    <cellStyle name="Comma 5 6 2 3" xfId="1516" xr:uid="{48D0F307-0F6D-4E0A-8163-C3A25A58CD4B}"/>
    <cellStyle name="Comma 5 7" xfId="155" xr:uid="{00000000-0005-0000-0000-00001C010000}"/>
    <cellStyle name="Comma 5 7 2" xfId="510" xr:uid="{00000000-0005-0000-0000-00001D010000}"/>
    <cellStyle name="Comma 5 7 2 2" xfId="1031" xr:uid="{E87B2E21-5A57-4167-90E0-DB501C235BA1}"/>
    <cellStyle name="Comma 5 7 2 3" xfId="1538" xr:uid="{AE7C798F-5E00-4BB3-B95C-890B268B5B7B}"/>
    <cellStyle name="Comma 5 7 3" xfId="772" xr:uid="{07CF2271-D70C-41FD-B7A8-D0475521E4A2}"/>
    <cellStyle name="Comma 5 7 4" xfId="1279" xr:uid="{DA71EC06-DCC8-407C-81E5-A7E7AB2F59B8}"/>
    <cellStyle name="Comma 5 8" xfId="210" xr:uid="{00000000-0005-0000-0000-00001E010000}"/>
    <cellStyle name="Comma 5 8 2" xfId="565" xr:uid="{00000000-0005-0000-0000-00001F010000}"/>
    <cellStyle name="Comma 5 8 2 2" xfId="1086" xr:uid="{B05A9155-FBEC-47AA-B24F-AC289A273D29}"/>
    <cellStyle name="Comma 5 8 2 3" xfId="1593" xr:uid="{B0AFD6D8-DB07-4309-9A9F-2264D0837E03}"/>
    <cellStyle name="Comma 5 8 3" xfId="827" xr:uid="{AE444527-E175-4FB9-9F19-5E78A13E24F6}"/>
    <cellStyle name="Comma 5 8 4" xfId="1334" xr:uid="{7B225144-8213-449B-911C-EA191E1586F8}"/>
    <cellStyle name="Comma 5 9" xfId="307" xr:uid="{00000000-0005-0000-0000-000020010000}"/>
    <cellStyle name="Comma 5 9 2" xfId="651" xr:uid="{00000000-0005-0000-0000-000021010000}"/>
    <cellStyle name="Comma 5 9 2 2" xfId="1172" xr:uid="{A0CFDA9F-5EAC-4711-A9B7-77E0C1D07B54}"/>
    <cellStyle name="Comma 5 9 2 3" xfId="1679" xr:uid="{54CB725F-03BB-4648-B03A-AAD54319BA94}"/>
    <cellStyle name="Comma 5 9 3" xfId="913" xr:uid="{4E2E973E-1E7D-4598-8907-92F64EACA36B}"/>
    <cellStyle name="Comma 5 9 4" xfId="1420" xr:uid="{C34B66DD-5A32-4E5A-A6F9-B7FBA5756C1A}"/>
    <cellStyle name="Comma 6" xfId="90" xr:uid="{00000000-0005-0000-0000-000022010000}"/>
    <cellStyle name="Comma 6 2" xfId="140" xr:uid="{00000000-0005-0000-0000-000023010000}"/>
    <cellStyle name="Comma 6 2 2" xfId="496" xr:uid="{00000000-0005-0000-0000-000024010000}"/>
    <cellStyle name="Comma 6 2 2 2" xfId="1017" xr:uid="{13531002-04B6-4C2A-92D1-AD8A87497EC3}"/>
    <cellStyle name="Comma 6 2 2 3" xfId="1524" xr:uid="{9804BF9A-B87F-4FBE-A985-9D244B808EB0}"/>
    <cellStyle name="Comma 6 3" xfId="176" xr:uid="{00000000-0005-0000-0000-000025010000}"/>
    <cellStyle name="Comma 6 3 2" xfId="531" xr:uid="{00000000-0005-0000-0000-000026010000}"/>
    <cellStyle name="Comma 6 3 2 2" xfId="1052" xr:uid="{28EB94DA-A67B-4184-B063-21CE82136E8A}"/>
    <cellStyle name="Comma 6 3 2 3" xfId="1559" xr:uid="{79034531-C61A-40D2-BEEC-3CEBA8EB562F}"/>
    <cellStyle name="Comma 6 3 3" xfId="793" xr:uid="{90EF51EE-8718-424B-ABDB-FD7B0948D4D5}"/>
    <cellStyle name="Comma 6 3 4" xfId="1300" xr:uid="{33BCDE99-E78B-46DE-BC80-B2414D1D9C0E}"/>
    <cellStyle name="Comma 6 4" xfId="231" xr:uid="{00000000-0005-0000-0000-000027010000}"/>
    <cellStyle name="Comma 6 4 2" xfId="586" xr:uid="{00000000-0005-0000-0000-000028010000}"/>
    <cellStyle name="Comma 6 4 2 2" xfId="1107" xr:uid="{5906203E-5E07-4C45-A4B5-514FB0494467}"/>
    <cellStyle name="Comma 6 4 2 3" xfId="1614" xr:uid="{9DE40B75-3D90-43E6-BA26-C68F1E982728}"/>
    <cellStyle name="Comma 6 4 3" xfId="848" xr:uid="{3AE506F6-299F-4286-88CD-9BE829A22CB0}"/>
    <cellStyle name="Comma 6 4 4" xfId="1355" xr:uid="{8B92D51B-47E3-4A7B-8387-62ED5E23BC05}"/>
    <cellStyle name="Comma 6 5" xfId="310" xr:uid="{00000000-0005-0000-0000-000029010000}"/>
    <cellStyle name="Comma 6 5 2" xfId="654" xr:uid="{00000000-0005-0000-0000-00002A010000}"/>
    <cellStyle name="Comma 6 5 2 2" xfId="1175" xr:uid="{12C572B9-CBB9-40B6-ABDB-778440F9601C}"/>
    <cellStyle name="Comma 6 5 2 3" xfId="1682" xr:uid="{BF253B07-10BD-4438-A8ED-1252CE3E1081}"/>
    <cellStyle name="Comma 6 5 3" xfId="916" xr:uid="{B99D5E3A-C198-417A-9507-463972BD70D0}"/>
    <cellStyle name="Comma 6 5 4" xfId="1423" xr:uid="{A8A0CC0B-883D-4CC7-92F0-F37AE8E95BC7}"/>
    <cellStyle name="Comma 6 6" xfId="468" xr:uid="{00000000-0005-0000-0000-00002B010000}"/>
    <cellStyle name="Comma 6 6 2" xfId="989" xr:uid="{ED49DB26-78AB-482A-B3C1-A26C1A5FC72A}"/>
    <cellStyle name="Comma 6 6 3" xfId="1496" xr:uid="{E599BF42-37E7-4198-869C-A7BEBBA3C3F5}"/>
    <cellStyle name="Comma 6 7" xfId="736" xr:uid="{C1C45327-2C11-438D-A3BD-A411BF4D0A86}"/>
    <cellStyle name="Comma 6 8" xfId="1245" xr:uid="{A8D262D3-0F80-425D-848F-209FC769AC9D}"/>
    <cellStyle name="Comma 7" xfId="85" xr:uid="{00000000-0005-0000-0000-00002C010000}"/>
    <cellStyle name="Comma 7 2" xfId="141" xr:uid="{00000000-0005-0000-0000-00002D010000}"/>
    <cellStyle name="Comma 7 2 2" xfId="497" xr:uid="{00000000-0005-0000-0000-00002E010000}"/>
    <cellStyle name="Comma 7 2 2 2" xfId="1018" xr:uid="{C1FDC671-31D4-4788-8264-11839A6B6EEB}"/>
    <cellStyle name="Comma 7 2 2 3" xfId="1525" xr:uid="{2AFAC870-4C31-4206-962C-0CECC669954B}"/>
    <cellStyle name="Comma 7 3" xfId="171" xr:uid="{00000000-0005-0000-0000-00002F010000}"/>
    <cellStyle name="Comma 7 3 2" xfId="526" xr:uid="{00000000-0005-0000-0000-000030010000}"/>
    <cellStyle name="Comma 7 3 2 2" xfId="1047" xr:uid="{E6CFB30D-2A36-44BA-A5E2-BA8207531CD5}"/>
    <cellStyle name="Comma 7 3 2 3" xfId="1554" xr:uid="{6604E268-77AA-4914-A080-DC6B7722344D}"/>
    <cellStyle name="Comma 7 3 3" xfId="788" xr:uid="{1EF0E87A-05FA-4D2F-B338-362BFA74CE58}"/>
    <cellStyle name="Comma 7 3 4" xfId="1295" xr:uid="{A92FC088-AF9A-40D1-94A8-C0A5D1F65F06}"/>
    <cellStyle name="Comma 7 4" xfId="226" xr:uid="{00000000-0005-0000-0000-000031010000}"/>
    <cellStyle name="Comma 7 4 2" xfId="581" xr:uid="{00000000-0005-0000-0000-000032010000}"/>
    <cellStyle name="Comma 7 4 2 2" xfId="1102" xr:uid="{90CD08D7-6CC9-4498-B8F5-F0017D131790}"/>
    <cellStyle name="Comma 7 4 2 3" xfId="1609" xr:uid="{B55F195F-1426-471C-B5BD-DED84E291605}"/>
    <cellStyle name="Comma 7 4 3" xfId="843" xr:uid="{C20EA1F5-B6C9-4677-AEB9-87D11AA786DC}"/>
    <cellStyle name="Comma 7 4 4" xfId="1350" xr:uid="{A00DEF2F-BB55-413F-94DE-2A3CEDC704FF}"/>
    <cellStyle name="Comma 7 5" xfId="311" xr:uid="{00000000-0005-0000-0000-000033010000}"/>
    <cellStyle name="Comma 7 5 2" xfId="655" xr:uid="{00000000-0005-0000-0000-000034010000}"/>
    <cellStyle name="Comma 7 5 2 2" xfId="1176" xr:uid="{E526CDE4-4A8D-45D8-9F6F-09DF8B0B07A9}"/>
    <cellStyle name="Comma 7 5 2 3" xfId="1683" xr:uid="{63957F88-EC73-4325-AC60-CDB7C790DD6A}"/>
    <cellStyle name="Comma 7 5 3" xfId="917" xr:uid="{5D2E6EF6-7DAA-4E2B-95DE-E454A7538CF0}"/>
    <cellStyle name="Comma 7 5 4" xfId="1424" xr:uid="{ED527F85-0549-4656-88C5-C3EFA7D1E8BE}"/>
    <cellStyle name="Comma 7 6" xfId="463" xr:uid="{00000000-0005-0000-0000-000035010000}"/>
    <cellStyle name="Comma 7 6 2" xfId="984" xr:uid="{DA05E6A4-8CB2-41FE-BA4A-EA7235CD10D1}"/>
    <cellStyle name="Comma 7 6 3" xfId="1491" xr:uid="{68F22DC3-A9CE-4FD5-B654-8FC6452B3E01}"/>
    <cellStyle name="Comma 7 7" xfId="731" xr:uid="{B72D7A54-38AD-41BA-889D-BB665B67C4A8}"/>
    <cellStyle name="Comma 7 8" xfId="1240" xr:uid="{AC4B5F1E-64CA-4EE2-99F5-BA7949756550}"/>
    <cellStyle name="Comma 8" xfId="142" xr:uid="{00000000-0005-0000-0000-000036010000}"/>
    <cellStyle name="Comma 8 2" xfId="312" xr:uid="{00000000-0005-0000-0000-000037010000}"/>
    <cellStyle name="Comma 8 2 2" xfId="656" xr:uid="{00000000-0005-0000-0000-000038010000}"/>
    <cellStyle name="Comma 8 2 2 2" xfId="1177" xr:uid="{8E1899DB-35CC-4A81-A8C6-9D27AD3D2175}"/>
    <cellStyle name="Comma 8 2 2 3" xfId="1684" xr:uid="{AEE3AC49-79E4-457E-B980-8C58B70F2313}"/>
    <cellStyle name="Comma 8 2 3" xfId="918" xr:uid="{45B61196-1FED-49A9-A1F7-2A8A7C0925EB}"/>
    <cellStyle name="Comma 8 2 4" xfId="1425" xr:uid="{07E826C0-33C0-43E2-8580-4892877F7F47}"/>
    <cellStyle name="Comma 8 3" xfId="498" xr:uid="{00000000-0005-0000-0000-000039010000}"/>
    <cellStyle name="Comma 8 3 2" xfId="1019" xr:uid="{600660D3-9E89-4E27-AD27-BBD7B38ACF8C}"/>
    <cellStyle name="Comma 8 3 3" xfId="1526" xr:uid="{F752B577-F929-4C51-9A00-DAB8CB59ECCA}"/>
    <cellStyle name="Comma 9" xfId="143" xr:uid="{00000000-0005-0000-0000-00003A010000}"/>
    <cellStyle name="Comma 9 2" xfId="313" xr:uid="{00000000-0005-0000-0000-00003B010000}"/>
    <cellStyle name="Comma 9 2 2" xfId="657" xr:uid="{00000000-0005-0000-0000-00003C010000}"/>
    <cellStyle name="Comma 9 2 2 2" xfId="1178" xr:uid="{D6226A4A-0517-4BFD-91EA-FB091118A409}"/>
    <cellStyle name="Comma 9 2 2 3" xfId="1685" xr:uid="{232EB411-305B-4054-A104-B0F615900559}"/>
    <cellStyle name="Comma 9 2 3" xfId="919" xr:uid="{528C135A-C2A1-41CE-832F-73BCCA04F0C1}"/>
    <cellStyle name="Comma 9 2 4" xfId="1426" xr:uid="{7C7D1CBC-DFEF-4763-97E4-FEF35D6FC49C}"/>
    <cellStyle name="Comma 9 3" xfId="499" xr:uid="{00000000-0005-0000-0000-00003D010000}"/>
    <cellStyle name="Comma 9 3 2" xfId="1020" xr:uid="{AF0E968F-B095-48B2-8989-AE6075341214}"/>
    <cellStyle name="Comma 9 3 3" xfId="1527" xr:uid="{B25D4896-06A8-4FF6-B3BC-2D0D124CF18B}"/>
    <cellStyle name="Comma0" xfId="314" xr:uid="{00000000-0005-0000-0000-00003E010000}"/>
    <cellStyle name="Comma0 2" xfId="315" xr:uid="{00000000-0005-0000-0000-00003F010000}"/>
    <cellStyle name="Currency0" xfId="316" xr:uid="{00000000-0005-0000-0000-000040010000}"/>
    <cellStyle name="Currency0 2" xfId="317" xr:uid="{00000000-0005-0000-0000-000041010000}"/>
    <cellStyle name="Currency0 2 2" xfId="659" xr:uid="{00000000-0005-0000-0000-000042010000}"/>
    <cellStyle name="Currency0 2 2 2" xfId="1180" xr:uid="{90AE1F3A-4E80-4656-AD5D-07A8B0465C54}"/>
    <cellStyle name="Currency0 2 2 3" xfId="1687" xr:uid="{0B6DD8CC-0A86-432E-8D6D-D487FD839433}"/>
    <cellStyle name="Currency0 2 3" xfId="921" xr:uid="{61FA9151-63EC-469A-BC83-5C0C859D3616}"/>
    <cellStyle name="Currency0 2 4" xfId="1428" xr:uid="{66CE8031-A698-4E90-99D7-425E56F4AEB1}"/>
    <cellStyle name="Currency0 3" xfId="658" xr:uid="{00000000-0005-0000-0000-000043010000}"/>
    <cellStyle name="Currency0 3 2" xfId="1179" xr:uid="{E78B67C9-1CF6-474F-8ABC-66273C046F84}"/>
    <cellStyle name="Currency0 3 3" xfId="1686" xr:uid="{DCD7B5A0-7EC5-4F25-A02A-F5AB1026BE9A}"/>
    <cellStyle name="Currency0 4" xfId="920" xr:uid="{6159FE62-9E9D-4BBE-98A0-3E85909F885F}"/>
    <cellStyle name="Currency0 5" xfId="1427" xr:uid="{2068248E-2D71-4B53-B307-47552BD04B48}"/>
    <cellStyle name="Date" xfId="318" xr:uid="{00000000-0005-0000-0000-000044010000}"/>
    <cellStyle name="Date 2" xfId="319" xr:uid="{00000000-0005-0000-0000-000045010000}"/>
    <cellStyle name="Euro" xfId="407" xr:uid="{00000000-0005-0000-0000-000046010000}"/>
    <cellStyle name="Euro 2" xfId="1733" xr:uid="{DB9C7850-0BB9-4FCF-830A-25577551B505}"/>
    <cellStyle name="Explanatory Text 2" xfId="38" xr:uid="{00000000-0005-0000-0000-000047010000}"/>
    <cellStyle name="Fixed" xfId="320" xr:uid="{00000000-0005-0000-0000-000048010000}"/>
    <cellStyle name="Fixed 2" xfId="321" xr:uid="{00000000-0005-0000-0000-000049010000}"/>
    <cellStyle name="General" xfId="322" xr:uid="{00000000-0005-0000-0000-00004A010000}"/>
    <cellStyle name="General 2" xfId="323" xr:uid="{00000000-0005-0000-0000-00004B010000}"/>
    <cellStyle name="Good 2" xfId="39" xr:uid="{00000000-0005-0000-0000-00004C010000}"/>
    <cellStyle name="Grey" xfId="408" xr:uid="{00000000-0005-0000-0000-00004D010000}"/>
    <cellStyle name="Heading 1 2" xfId="40" xr:uid="{00000000-0005-0000-0000-00004E010000}"/>
    <cellStyle name="Heading 1 2 2" xfId="324" xr:uid="{00000000-0005-0000-0000-00004F010000}"/>
    <cellStyle name="Heading 2 2" xfId="41" xr:uid="{00000000-0005-0000-0000-000050010000}"/>
    <cellStyle name="Heading 2 2 2" xfId="325" xr:uid="{00000000-0005-0000-0000-000051010000}"/>
    <cellStyle name="Heading 3 2" xfId="42" xr:uid="{00000000-0005-0000-0000-000052010000}"/>
    <cellStyle name="Heading 4 2" xfId="43" xr:uid="{00000000-0005-0000-0000-000053010000}"/>
    <cellStyle name="helv" xfId="265" xr:uid="{00000000-0005-0000-0000-000054010000}"/>
    <cellStyle name="Hyperlink 2" xfId="54" xr:uid="{00000000-0005-0000-0000-000055010000}"/>
    <cellStyle name="Hyperlink 2 2" xfId="326" xr:uid="{00000000-0005-0000-0000-000056010000}"/>
    <cellStyle name="Hyperlink 3" xfId="327" xr:uid="{00000000-0005-0000-0000-000057010000}"/>
    <cellStyle name="Hyperlink 4" xfId="429" xr:uid="{00000000-0005-0000-0000-000058010000}"/>
    <cellStyle name="Hyperlink 5" xfId="430" xr:uid="{00000000-0005-0000-0000-000059010000}"/>
    <cellStyle name="imf-one decimal" xfId="328" xr:uid="{00000000-0005-0000-0000-00005A010000}"/>
    <cellStyle name="imf-zero decimal" xfId="329" xr:uid="{00000000-0005-0000-0000-00005B010000}"/>
    <cellStyle name="Input [yellow]" xfId="409" xr:uid="{00000000-0005-0000-0000-00005C010000}"/>
    <cellStyle name="Input 2" xfId="44" xr:uid="{00000000-0005-0000-0000-00005D010000}"/>
    <cellStyle name="Input 2 2" xfId="708" xr:uid="{B85CA6DD-3027-45C5-9223-9D28A6D7E7B4}"/>
    <cellStyle name="Lien hypertexte visité_Condensé n° 39 du 29-03.11 Année 2001" xfId="410" xr:uid="{00000000-0005-0000-0000-00005E010000}"/>
    <cellStyle name="Lien hypertexte_Condensé n° 39 du 29-03.11 Année 2001" xfId="411" xr:uid="{00000000-0005-0000-0000-00005F010000}"/>
    <cellStyle name="Linked Cell 2" xfId="45" xr:uid="{00000000-0005-0000-0000-000060010000}"/>
    <cellStyle name="Milliers [0]_Condensé n° 39 du 29-03.11 Année 2001" xfId="412" xr:uid="{00000000-0005-0000-0000-000061010000}"/>
    <cellStyle name="Milliers 2" xfId="1735" xr:uid="{438017A4-2066-4A2D-8CEA-BEDAFA57F52D}"/>
    <cellStyle name="Milliers_Condensé 39 Rel.Ext" xfId="413" xr:uid="{00000000-0005-0000-0000-000062010000}"/>
    <cellStyle name="Monétaire [0]_Condensé n° 39 du 29-03.11 Année 2001" xfId="414" xr:uid="{00000000-0005-0000-0000-000063010000}"/>
    <cellStyle name="Monétaire_CONDENSE N° 39  PRIX  2001" xfId="415" xr:uid="{00000000-0005-0000-0000-000064010000}"/>
    <cellStyle name="Motif" xfId="151" xr:uid="{00000000-0005-0000-0000-000065010000}"/>
    <cellStyle name="Motif 2" xfId="1736" xr:uid="{6B38F708-B2BD-4809-976D-ECB3BFC46842}"/>
    <cellStyle name="Neutral 2" xfId="46" xr:uid="{00000000-0005-0000-0000-000066010000}"/>
    <cellStyle name="Normal" xfId="0" builtinId="0"/>
    <cellStyle name="Normal - Style1" xfId="416" xr:uid="{00000000-0005-0000-0000-000068010000}"/>
    <cellStyle name="Normal 10" xfId="91" xr:uid="{00000000-0005-0000-0000-000069010000}"/>
    <cellStyle name="Normal 10 2" xfId="330" xr:uid="{00000000-0005-0000-0000-00006A010000}"/>
    <cellStyle name="Normal 11" xfId="92" xr:uid="{00000000-0005-0000-0000-00006B010000}"/>
    <cellStyle name="Normal 11 2" xfId="268" xr:uid="{00000000-0005-0000-0000-00006C010000}"/>
    <cellStyle name="Normal 12" xfId="93" xr:uid="{00000000-0005-0000-0000-00006D010000}"/>
    <cellStyle name="Normal 12 2" xfId="332" xr:uid="{00000000-0005-0000-0000-00006E010000}"/>
    <cellStyle name="Normal 12 2 2" xfId="661" xr:uid="{00000000-0005-0000-0000-00006F010000}"/>
    <cellStyle name="Normal 12 2 2 2" xfId="1182" xr:uid="{6F9DCC51-5723-451F-A3DC-4F05F3A9F52A}"/>
    <cellStyle name="Normal 12 2 2 3" xfId="1689" xr:uid="{4A53056B-E009-46F2-BA1D-92C5190082B8}"/>
    <cellStyle name="Normal 12 2 3" xfId="923" xr:uid="{44D4B901-0CAB-47E2-BB29-339642405522}"/>
    <cellStyle name="Normal 12 2 4" xfId="1430" xr:uid="{F1524656-45A4-4074-80E6-C766E28DF248}"/>
    <cellStyle name="Normal 12 3" xfId="434" xr:uid="{00000000-0005-0000-0000-000070010000}"/>
    <cellStyle name="Normal 12 3 2" xfId="435" xr:uid="{00000000-0005-0000-0000-000071010000}"/>
    <cellStyle name="Normal 12 3 2 2" xfId="695" xr:uid="{00000000-0005-0000-0000-000072010000}"/>
    <cellStyle name="Normal 12 3 2 2 2" xfId="1216" xr:uid="{8A3E74CA-F2FB-43D2-9711-6C99FE58D8A6}"/>
    <cellStyle name="Normal 12 3 2 2 3" xfId="1723" xr:uid="{80F55D7B-9909-403A-BA97-4D1CE43D7584}"/>
    <cellStyle name="Normal 12 3 2 3" xfId="957" xr:uid="{3059D58E-1853-433F-8A20-989546A2E736}"/>
    <cellStyle name="Normal 12 3 2 4" xfId="1464" xr:uid="{3E48E730-1D33-4421-89B6-119CA5ADF0B4}"/>
    <cellStyle name="Normal 12 3 3" xfId="694" xr:uid="{00000000-0005-0000-0000-000073010000}"/>
    <cellStyle name="Normal 12 3 3 2" xfId="1215" xr:uid="{46FDB31B-39A0-4E50-97FF-9E29036A96D8}"/>
    <cellStyle name="Normal 12 3 3 3" xfId="1722" xr:uid="{D1DFD4C7-FDC0-4EFF-BFAB-C67F8356A11C}"/>
    <cellStyle name="Normal 12 3 4" xfId="956" xr:uid="{07FD376C-2863-4868-8826-A277E51B1850}"/>
    <cellStyle name="Normal 12 3 5" xfId="1463" xr:uid="{A27792F7-C378-4B45-AD57-68FBA833657D}"/>
    <cellStyle name="Normal 12 4" xfId="331" xr:uid="{00000000-0005-0000-0000-000074010000}"/>
    <cellStyle name="Normal 12 4 2" xfId="660" xr:uid="{00000000-0005-0000-0000-000075010000}"/>
    <cellStyle name="Normal 12 4 2 2" xfId="1181" xr:uid="{A5488AD6-707F-4CB1-AAAC-8B577C1B8552}"/>
    <cellStyle name="Normal 12 4 2 3" xfId="1688" xr:uid="{F91F4001-3626-4AB5-9F66-EA28AACE55B8}"/>
    <cellStyle name="Normal 12 4 3" xfId="922" xr:uid="{107C58E1-50B6-4E14-91A3-8FF030EC389C}"/>
    <cellStyle name="Normal 12 4 4" xfId="1429" xr:uid="{01E99058-F810-482A-8CA1-689C6FB13F23}"/>
    <cellStyle name="Normal 13" xfId="94" xr:uid="{00000000-0005-0000-0000-000076010000}"/>
    <cellStyle name="Normal 13 2" xfId="333" xr:uid="{00000000-0005-0000-0000-000077010000}"/>
    <cellStyle name="Normal 13 2 2" xfId="662" xr:uid="{00000000-0005-0000-0000-000078010000}"/>
    <cellStyle name="Normal 13 2 2 2" xfId="1183" xr:uid="{70A19A56-54E4-420B-96F0-659FEDBCC371}"/>
    <cellStyle name="Normal 13 2 2 3" xfId="1690" xr:uid="{EF1E5F41-7369-426A-9686-16E86E43E36F}"/>
    <cellStyle name="Normal 13 2 3" xfId="924" xr:uid="{CE19621B-FA96-488F-8DA9-03467EA17E45}"/>
    <cellStyle name="Normal 13 2 4" xfId="1431" xr:uid="{C48C1A0E-ADFE-4B82-81CF-939AF2AA9861}"/>
    <cellStyle name="Normal 14" xfId="95" xr:uid="{00000000-0005-0000-0000-000079010000}"/>
    <cellStyle name="Normal 14 2" xfId="334" xr:uid="{00000000-0005-0000-0000-00007A010000}"/>
    <cellStyle name="Normal 14 2 2" xfId="663" xr:uid="{00000000-0005-0000-0000-00007B010000}"/>
    <cellStyle name="Normal 14 2 2 2" xfId="1184" xr:uid="{65E90596-D5A8-4EAC-AABA-A64C711B9B2B}"/>
    <cellStyle name="Normal 14 2 2 3" xfId="1691" xr:uid="{23EFD0F3-C254-4A49-8F35-AD30CE5D2417}"/>
    <cellStyle name="Normal 14 2 3" xfId="925" xr:uid="{0C2DE898-172C-4A88-9023-5359497D9EE6}"/>
    <cellStyle name="Normal 14 2 4" xfId="1432" xr:uid="{6F1E0A1C-4B49-4A19-A52B-666578D98037}"/>
    <cellStyle name="Normal 15" xfId="96" xr:uid="{00000000-0005-0000-0000-00007C010000}"/>
    <cellStyle name="Normal 15 2" xfId="432" xr:uid="{00000000-0005-0000-0000-00007D010000}"/>
    <cellStyle name="Normal 15 3" xfId="381" xr:uid="{00000000-0005-0000-0000-00007E010000}"/>
    <cellStyle name="Normal 16" xfId="97" xr:uid="{00000000-0005-0000-0000-00007F010000}"/>
    <cellStyle name="Normal 16 2" xfId="387" xr:uid="{00000000-0005-0000-0000-000080010000}"/>
    <cellStyle name="Normal 17" xfId="98" xr:uid="{00000000-0005-0000-0000-000081010000}"/>
    <cellStyle name="Normal 17 2" xfId="424" xr:uid="{00000000-0005-0000-0000-000082010000}"/>
    <cellStyle name="Normal 17 2 2" xfId="690" xr:uid="{00000000-0005-0000-0000-000083010000}"/>
    <cellStyle name="Normal 17 2 2 2" xfId="1211" xr:uid="{2E904453-D0E3-4B2B-A51C-AFB739F6AB39}"/>
    <cellStyle name="Normal 17 2 2 3" xfId="1718" xr:uid="{7A59052C-EB6A-4D29-AFEB-4EB694232F02}"/>
    <cellStyle name="Normal 17 2 3" xfId="952" xr:uid="{38C3383E-E0F7-477A-8484-7ED43D6A0684}"/>
    <cellStyle name="Normal 17 2 4" xfId="1459" xr:uid="{95324028-7B9D-45C0-BAE3-F80D359A5DE4}"/>
    <cellStyle name="Normal 18" xfId="99" xr:uid="{00000000-0005-0000-0000-000084010000}"/>
    <cellStyle name="Normal 18 2" xfId="426" xr:uid="{00000000-0005-0000-0000-000085010000}"/>
    <cellStyle name="Normal 18 2 2" xfId="692" xr:uid="{00000000-0005-0000-0000-000086010000}"/>
    <cellStyle name="Normal 18 2 2 2" xfId="1213" xr:uid="{68755FD2-71C8-4E44-A1F2-6407C694E1B1}"/>
    <cellStyle name="Normal 18 2 2 3" xfId="1720" xr:uid="{9CCFEFF8-3483-442B-A69D-6F879786B50F}"/>
    <cellStyle name="Normal 18 2 3" xfId="954" xr:uid="{130B3ADC-FAA7-4262-9E78-BDCDD5830E1A}"/>
    <cellStyle name="Normal 18 2 4" xfId="1461" xr:uid="{000D04BF-166A-4242-BC06-3F5F3389620B}"/>
    <cellStyle name="Normal 19" xfId="100" xr:uid="{00000000-0005-0000-0000-000087010000}"/>
    <cellStyle name="Normal 2" xfId="8" xr:uid="{00000000-0005-0000-0000-000088010000}"/>
    <cellStyle name="Normal 2 2" xfId="63" xr:uid="{00000000-0005-0000-0000-000089010000}"/>
    <cellStyle name="Normal 2 2 2" xfId="335" xr:uid="{00000000-0005-0000-0000-00008A010000}"/>
    <cellStyle name="Normal 2 3" xfId="62" xr:uid="{00000000-0005-0000-0000-00008B010000}"/>
    <cellStyle name="Normal 2 3 2" xfId="337" xr:uid="{00000000-0005-0000-0000-00008C010000}"/>
    <cellStyle name="Normal 2 3 3" xfId="338" xr:uid="{00000000-0005-0000-0000-00008D010000}"/>
    <cellStyle name="Normal 2 3 4" xfId="336" xr:uid="{00000000-0005-0000-0000-00008E010000}"/>
    <cellStyle name="Normal 2 4" xfId="71" xr:uid="{00000000-0005-0000-0000-00008F010000}"/>
    <cellStyle name="Normal 2 4 2" xfId="339" xr:uid="{00000000-0005-0000-0000-000090010000}"/>
    <cellStyle name="Normal 2 5" xfId="340" xr:uid="{00000000-0005-0000-0000-000091010000}"/>
    <cellStyle name="Normal 2 5 2" xfId="431" xr:uid="{00000000-0005-0000-0000-000092010000}"/>
    <cellStyle name="Normal 2 6" xfId="428" xr:uid="{00000000-0005-0000-0000-000093010000}"/>
    <cellStyle name="Normal 20" xfId="101" xr:uid="{00000000-0005-0000-0000-000094010000}"/>
    <cellStyle name="Normal 21" xfId="102" xr:uid="{00000000-0005-0000-0000-000095010000}"/>
    <cellStyle name="Normal 22" xfId="103" xr:uid="{00000000-0005-0000-0000-000096010000}"/>
    <cellStyle name="Normal 23" xfId="104" xr:uid="{00000000-0005-0000-0000-000097010000}"/>
    <cellStyle name="Normal 24" xfId="105" xr:uid="{00000000-0005-0000-0000-000098010000}"/>
    <cellStyle name="Normal 25" xfId="84" xr:uid="{00000000-0005-0000-0000-000099010000}"/>
    <cellStyle name="Normal 25 2" xfId="170" xr:uid="{00000000-0005-0000-0000-00009A010000}"/>
    <cellStyle name="Normal 25 2 2" xfId="525" xr:uid="{00000000-0005-0000-0000-00009B010000}"/>
    <cellStyle name="Normal 25 2 2 2" xfId="1046" xr:uid="{C96F82B6-7233-4A46-BA2D-40D8B46365B0}"/>
    <cellStyle name="Normal 25 2 2 3" xfId="1553" xr:uid="{B3E62CA1-D314-4E6E-B147-88C94FA5386D}"/>
    <cellStyle name="Normal 25 2 3" xfId="787" xr:uid="{BEDC2175-9022-4CB3-9647-89502B4E816B}"/>
    <cellStyle name="Normal 25 2 4" xfId="1294" xr:uid="{27602B00-806D-4FCE-9D20-1A9568622916}"/>
    <cellStyle name="Normal 25 3" xfId="225" xr:uid="{00000000-0005-0000-0000-00009C010000}"/>
    <cellStyle name="Normal 25 3 2" xfId="580" xr:uid="{00000000-0005-0000-0000-00009D010000}"/>
    <cellStyle name="Normal 25 3 2 2" xfId="1101" xr:uid="{38AC746D-0810-4538-9938-DAA190617F3E}"/>
    <cellStyle name="Normal 25 3 2 3" xfId="1608" xr:uid="{75A90CC3-6549-42A3-922D-584787247A73}"/>
    <cellStyle name="Normal 25 3 3" xfId="842" xr:uid="{4C7C4DA5-C3D4-48C0-8534-0B4E2F85E1E6}"/>
    <cellStyle name="Normal 25 3 4" xfId="1349" xr:uid="{857E80DD-4255-4167-8E7A-40EDE325B869}"/>
    <cellStyle name="Normal 25 4" xfId="462" xr:uid="{00000000-0005-0000-0000-00009E010000}"/>
    <cellStyle name="Normal 25 4 2" xfId="983" xr:uid="{BC19AC57-6651-4FAB-94D2-FE288204F3E6}"/>
    <cellStyle name="Normal 25 4 3" xfId="1490" xr:uid="{2BCAA709-7C36-4898-9123-7B1B20A9A979}"/>
    <cellStyle name="Normal 25 5" xfId="730" xr:uid="{4BE98192-CD2E-48DF-95B5-4B10AB53FA1B}"/>
    <cellStyle name="Normal 25 6" xfId="1239" xr:uid="{8DCE32FA-4937-40C4-8B5C-87365B3731E0}"/>
    <cellStyle name="Normal 26" xfId="130" xr:uid="{00000000-0005-0000-0000-00009F010000}"/>
    <cellStyle name="Normal 26 2" xfId="195" xr:uid="{00000000-0005-0000-0000-0000A0010000}"/>
    <cellStyle name="Normal 26 2 2" xfId="550" xr:uid="{00000000-0005-0000-0000-0000A1010000}"/>
    <cellStyle name="Normal 26 2 2 2" xfId="1071" xr:uid="{8AD66713-05E7-4E89-9C68-BDDF48BA5589}"/>
    <cellStyle name="Normal 26 2 2 3" xfId="1578" xr:uid="{92380FE6-E799-4520-80FB-958FDCB86EB0}"/>
    <cellStyle name="Normal 26 2 3" xfId="812" xr:uid="{A8D09035-03D9-4952-8B5C-76C85BFD784B}"/>
    <cellStyle name="Normal 26 2 4" xfId="1319" xr:uid="{A2ABF86B-6679-4867-80DA-F0B1B3DDD31B}"/>
    <cellStyle name="Normal 26 3" xfId="250" xr:uid="{00000000-0005-0000-0000-0000A2010000}"/>
    <cellStyle name="Normal 26 3 2" xfId="605" xr:uid="{00000000-0005-0000-0000-0000A3010000}"/>
    <cellStyle name="Normal 26 3 2 2" xfId="1126" xr:uid="{CC166090-72CD-418B-A8C6-7D0AA12B9583}"/>
    <cellStyle name="Normal 26 3 2 3" xfId="1633" xr:uid="{39F998A9-3F68-4083-A864-E9F7AE24A582}"/>
    <cellStyle name="Normal 26 3 3" xfId="867" xr:uid="{40489946-78CA-4587-9CEC-C75A5C498F64}"/>
    <cellStyle name="Normal 26 3 4" xfId="1374" xr:uid="{411763A2-FA8A-4E6B-AE1F-EAD598E76DD2}"/>
    <cellStyle name="Normal 26 4" xfId="487" xr:uid="{00000000-0005-0000-0000-0000A4010000}"/>
    <cellStyle name="Normal 26 4 2" xfId="1008" xr:uid="{4B2D9662-6A69-4F6D-ACC6-E0F68A31D4E9}"/>
    <cellStyle name="Normal 26 4 3" xfId="1515" xr:uid="{AD46AD9A-F2E9-450B-86E5-2989A6B2FD35}"/>
    <cellStyle name="Normal 26 5" xfId="757" xr:uid="{3DDE036A-3DA3-4E06-849C-E44C1A8542F7}"/>
    <cellStyle name="Normal 26 6" xfId="1264" xr:uid="{02325305-FE5E-4373-BC17-9360329845B2}"/>
    <cellStyle name="Normal 27" xfId="145" xr:uid="{00000000-0005-0000-0000-0000A5010000}"/>
    <cellStyle name="Normal 27 2" xfId="201" xr:uid="{00000000-0005-0000-0000-0000A6010000}"/>
    <cellStyle name="Normal 27 2 2" xfId="556" xr:uid="{00000000-0005-0000-0000-0000A7010000}"/>
    <cellStyle name="Normal 27 2 2 2" xfId="1077" xr:uid="{0F26FDBB-76E7-461D-9557-1A81802049C4}"/>
    <cellStyle name="Normal 27 2 2 3" xfId="1584" xr:uid="{F7754B56-21A4-4595-BC42-3207A1CDB19B}"/>
    <cellStyle name="Normal 27 2 3" xfId="818" xr:uid="{53689CB6-65ED-45CB-ADC2-4948DA6BD0E4}"/>
    <cellStyle name="Normal 27 2 4" xfId="1325" xr:uid="{847FAD59-ABDD-4C5B-AF35-FAFF23886260}"/>
    <cellStyle name="Normal 27 3" xfId="256" xr:uid="{00000000-0005-0000-0000-0000A8010000}"/>
    <cellStyle name="Normal 27 3 2" xfId="611" xr:uid="{00000000-0005-0000-0000-0000A9010000}"/>
    <cellStyle name="Normal 27 3 2 2" xfId="1132" xr:uid="{A3C03B57-A464-42F1-ADE6-0016F33F169F}"/>
    <cellStyle name="Normal 27 3 2 3" xfId="1639" xr:uid="{9D750BD0-FAD0-4D4E-A256-AB40C24D0520}"/>
    <cellStyle name="Normal 27 3 3" xfId="873" xr:uid="{B57F2BBE-43D1-4C6A-8C24-48D4F5286A5B}"/>
    <cellStyle name="Normal 27 3 4" xfId="1380" xr:uid="{B46B1D48-96DF-4372-80EE-5D4EB2CB7FA0}"/>
    <cellStyle name="Normal 27 4" xfId="501" xr:uid="{00000000-0005-0000-0000-0000AA010000}"/>
    <cellStyle name="Normal 27 4 2" xfId="1022" xr:uid="{20B23C77-5B57-4D4E-A003-B683133C6088}"/>
    <cellStyle name="Normal 27 4 3" xfId="1529" xr:uid="{7BFF0353-8F5B-4965-A6DA-4F429EFF1497}"/>
    <cellStyle name="Normal 27 5" xfId="763" xr:uid="{5F4BEECB-F7B1-412E-9C85-E1FD95D60103}"/>
    <cellStyle name="Normal 27 6" xfId="1270" xr:uid="{4B00F988-F8C9-436C-9EEF-5E7B1B77A708}"/>
    <cellStyle name="Normal 28" xfId="262" xr:uid="{00000000-0005-0000-0000-0000AB010000}"/>
    <cellStyle name="Normal 29" xfId="264" xr:uid="{00000000-0005-0000-0000-0000AC010000}"/>
    <cellStyle name="Normal 29 2" xfId="617" xr:uid="{00000000-0005-0000-0000-0000AD010000}"/>
    <cellStyle name="Normal 29 2 2" xfId="1138" xr:uid="{CC21DB42-6296-4392-B55E-1690B4ADD7BA}"/>
    <cellStyle name="Normal 29 2 3" xfId="1645" xr:uid="{29F64367-270D-4E74-B001-15AB4D807C5D}"/>
    <cellStyle name="Normal 29 3" xfId="879" xr:uid="{F428F5BD-8C55-489D-86D9-2762BB5F11F5}"/>
    <cellStyle name="Normal 29 4" xfId="1386" xr:uid="{5AF34072-51CB-443C-96D3-291D9C231F76}"/>
    <cellStyle name="Normal 3" xfId="53" xr:uid="{00000000-0005-0000-0000-0000AE010000}"/>
    <cellStyle name="Normal 3 2" xfId="56" xr:uid="{00000000-0005-0000-0000-0000AF010000}"/>
    <cellStyle name="Normal 3 2 2" xfId="342" xr:uid="{00000000-0005-0000-0000-0000B0010000}"/>
    <cellStyle name="Normal 3 2 3" xfId="341" xr:uid="{00000000-0005-0000-0000-0000B1010000}"/>
    <cellStyle name="Normal 3 2 4" xfId="700" xr:uid="{A3E27C74-3E17-407C-8D01-053D05517679}"/>
    <cellStyle name="Normal 3 3" xfId="64" xr:uid="{00000000-0005-0000-0000-0000B2010000}"/>
    <cellStyle name="Normal 3 3 10" xfId="1223" xr:uid="{C125E293-8747-43D6-9659-0FFDACD30B1A}"/>
    <cellStyle name="Normal 3 3 2" xfId="74" xr:uid="{00000000-0005-0000-0000-0000B3010000}"/>
    <cellStyle name="Normal 3 3 2 2" xfId="120" xr:uid="{00000000-0005-0000-0000-0000B4010000}"/>
    <cellStyle name="Normal 3 3 2 2 2" xfId="185" xr:uid="{00000000-0005-0000-0000-0000B5010000}"/>
    <cellStyle name="Normal 3 3 2 2 2 2" xfId="540" xr:uid="{00000000-0005-0000-0000-0000B6010000}"/>
    <cellStyle name="Normal 3 3 2 2 2 2 2" xfId="1061" xr:uid="{814BD010-474B-48FB-84F0-C9931340B5D8}"/>
    <cellStyle name="Normal 3 3 2 2 2 2 3" xfId="1568" xr:uid="{0B05F0BF-E4C5-45F2-AC21-5CC807351D17}"/>
    <cellStyle name="Normal 3 3 2 2 2 3" xfId="802" xr:uid="{5444C44E-059C-4B29-A53C-7000768064D5}"/>
    <cellStyle name="Normal 3 3 2 2 2 4" xfId="1309" xr:uid="{7D060AE9-9181-4EBC-B59D-A693FBECE428}"/>
    <cellStyle name="Normal 3 3 2 2 3" xfId="240" xr:uid="{00000000-0005-0000-0000-0000B7010000}"/>
    <cellStyle name="Normal 3 3 2 2 3 2" xfId="595" xr:uid="{00000000-0005-0000-0000-0000B8010000}"/>
    <cellStyle name="Normal 3 3 2 2 3 2 2" xfId="1116" xr:uid="{476BE9F0-252C-408F-9F7D-FFC8658BC816}"/>
    <cellStyle name="Normal 3 3 2 2 3 2 3" xfId="1623" xr:uid="{9A46E429-FE9D-41D8-BBC1-C7DDFA6F281C}"/>
    <cellStyle name="Normal 3 3 2 2 3 3" xfId="857" xr:uid="{E7CC08FE-8E8E-4FE5-B0D1-2E44C147FC22}"/>
    <cellStyle name="Normal 3 3 2 2 3 4" xfId="1364" xr:uid="{766B9420-B13A-474C-BC30-57E52FCF636B}"/>
    <cellStyle name="Normal 3 3 2 2 4" xfId="477" xr:uid="{00000000-0005-0000-0000-0000B9010000}"/>
    <cellStyle name="Normal 3 3 2 2 4 2" xfId="998" xr:uid="{110860F6-81F0-4833-BD08-6E3497E62627}"/>
    <cellStyle name="Normal 3 3 2 2 4 3" xfId="1505" xr:uid="{0E090C77-9B8C-4EA7-ABCF-77AE36770EB9}"/>
    <cellStyle name="Normal 3 3 2 2 5" xfId="747" xr:uid="{ADE735A3-170D-49CC-99B7-A62B7DF116AD}"/>
    <cellStyle name="Normal 3 3 2 2 6" xfId="1254" xr:uid="{8CDBD420-6C42-4665-9FB2-8BF36A44D7F5}"/>
    <cellStyle name="Normal 3 3 2 3" xfId="160" xr:uid="{00000000-0005-0000-0000-0000BA010000}"/>
    <cellStyle name="Normal 3 3 2 3 2" xfId="515" xr:uid="{00000000-0005-0000-0000-0000BB010000}"/>
    <cellStyle name="Normal 3 3 2 3 2 2" xfId="1036" xr:uid="{976AD2C8-75FD-497F-844F-4FC61FA37086}"/>
    <cellStyle name="Normal 3 3 2 3 2 3" xfId="1543" xr:uid="{D840BBD4-1D07-4122-A2AF-74DBCB676573}"/>
    <cellStyle name="Normal 3 3 2 3 3" xfId="777" xr:uid="{A28B25BC-7049-4CA7-AAAB-EC387E4BC700}"/>
    <cellStyle name="Normal 3 3 2 3 4" xfId="1284" xr:uid="{58B48CFC-E814-4010-AC18-A3D65D759142}"/>
    <cellStyle name="Normal 3 3 2 4" xfId="215" xr:uid="{00000000-0005-0000-0000-0000BC010000}"/>
    <cellStyle name="Normal 3 3 2 4 2" xfId="570" xr:uid="{00000000-0005-0000-0000-0000BD010000}"/>
    <cellStyle name="Normal 3 3 2 4 2 2" xfId="1091" xr:uid="{F3289768-AE92-485E-AF51-73FF9E8F882C}"/>
    <cellStyle name="Normal 3 3 2 4 2 3" xfId="1598" xr:uid="{31E7DDE5-E6FD-4B99-853E-736FDF4BCDBF}"/>
    <cellStyle name="Normal 3 3 2 4 3" xfId="832" xr:uid="{C1E6C6CD-CCE2-46D5-8AC1-C829A3089253}"/>
    <cellStyle name="Normal 3 3 2 4 4" xfId="1339" xr:uid="{E25A74C3-7B2C-4CFB-92E4-B828A42D83ED}"/>
    <cellStyle name="Normal 3 3 2 5" xfId="452" xr:uid="{00000000-0005-0000-0000-0000BE010000}"/>
    <cellStyle name="Normal 3 3 2 5 2" xfId="973" xr:uid="{D767D2E0-A15D-484A-81C8-A55E24FEBB5E}"/>
    <cellStyle name="Normal 3 3 2 5 3" xfId="1480" xr:uid="{9666C1AC-4352-42B8-BB7B-E3019BA229C1}"/>
    <cellStyle name="Normal 3 3 2 6" xfId="720" xr:uid="{90C1DE1F-4992-4F21-AFB7-57A7F46DBD18}"/>
    <cellStyle name="Normal 3 3 2 7" xfId="1229" xr:uid="{79DC4F16-285A-4776-B647-2D20D0C590BB}"/>
    <cellStyle name="Normal 3 3 3" xfId="80" xr:uid="{00000000-0005-0000-0000-0000BF010000}"/>
    <cellStyle name="Normal 3 3 3 2" xfId="126" xr:uid="{00000000-0005-0000-0000-0000C0010000}"/>
    <cellStyle name="Normal 3 3 3 2 2" xfId="191" xr:uid="{00000000-0005-0000-0000-0000C1010000}"/>
    <cellStyle name="Normal 3 3 3 2 2 2" xfId="546" xr:uid="{00000000-0005-0000-0000-0000C2010000}"/>
    <cellStyle name="Normal 3 3 3 2 2 2 2" xfId="1067" xr:uid="{0D6B9598-6692-48AA-B3FD-D09ED9B60C38}"/>
    <cellStyle name="Normal 3 3 3 2 2 2 3" xfId="1574" xr:uid="{1E6EF07B-E005-45BD-970F-73F2798CE221}"/>
    <cellStyle name="Normal 3 3 3 2 2 3" xfId="808" xr:uid="{8EBCD396-A04D-44EA-AE87-219DEBDAC055}"/>
    <cellStyle name="Normal 3 3 3 2 2 4" xfId="1315" xr:uid="{18E1F904-5DE2-4067-AE76-70F3126AB5C1}"/>
    <cellStyle name="Normal 3 3 3 2 3" xfId="246" xr:uid="{00000000-0005-0000-0000-0000C3010000}"/>
    <cellStyle name="Normal 3 3 3 2 3 2" xfId="601" xr:uid="{00000000-0005-0000-0000-0000C4010000}"/>
    <cellStyle name="Normal 3 3 3 2 3 2 2" xfId="1122" xr:uid="{2EEF1C1A-7335-4E3E-985D-61984EA610AD}"/>
    <cellStyle name="Normal 3 3 3 2 3 2 3" xfId="1629" xr:uid="{57CF907B-2559-42FA-8A36-80E60179A1F3}"/>
    <cellStyle name="Normal 3 3 3 2 3 3" xfId="863" xr:uid="{B7C6A696-380D-48DC-A47B-7239CF2D8972}"/>
    <cellStyle name="Normal 3 3 3 2 3 4" xfId="1370" xr:uid="{EC1BF525-67FB-4486-84E8-7F56FA4D104B}"/>
    <cellStyle name="Normal 3 3 3 2 4" xfId="483" xr:uid="{00000000-0005-0000-0000-0000C5010000}"/>
    <cellStyle name="Normal 3 3 3 2 4 2" xfId="1004" xr:uid="{E479705C-C305-4C8B-ABCD-73BE8AA534E3}"/>
    <cellStyle name="Normal 3 3 3 2 4 3" xfId="1511" xr:uid="{8F1963B1-A1CB-4CEC-9DB4-1532D9ECA38C}"/>
    <cellStyle name="Normal 3 3 3 2 5" xfId="753" xr:uid="{FAA7632C-9F16-4CC9-BFB1-81CB99D269D5}"/>
    <cellStyle name="Normal 3 3 3 2 6" xfId="1260" xr:uid="{B26A5B19-F496-4ABB-8334-AE2D90EE3D6F}"/>
    <cellStyle name="Normal 3 3 3 3" xfId="166" xr:uid="{00000000-0005-0000-0000-0000C6010000}"/>
    <cellStyle name="Normal 3 3 3 3 2" xfId="521" xr:uid="{00000000-0005-0000-0000-0000C7010000}"/>
    <cellStyle name="Normal 3 3 3 3 2 2" xfId="1042" xr:uid="{938FA41C-ABF4-4ED6-A97D-0C1D50CD4E71}"/>
    <cellStyle name="Normal 3 3 3 3 2 3" xfId="1549" xr:uid="{D7505526-4054-4100-863A-FDE3FA3F90FD}"/>
    <cellStyle name="Normal 3 3 3 3 3" xfId="783" xr:uid="{5CF55428-1E3B-4AB5-A37B-DBEDCE2752A0}"/>
    <cellStyle name="Normal 3 3 3 3 4" xfId="1290" xr:uid="{E7FC6A1E-B738-41E1-A600-A8EE78FD7843}"/>
    <cellStyle name="Normal 3 3 3 4" xfId="221" xr:uid="{00000000-0005-0000-0000-0000C8010000}"/>
    <cellStyle name="Normal 3 3 3 4 2" xfId="576" xr:uid="{00000000-0005-0000-0000-0000C9010000}"/>
    <cellStyle name="Normal 3 3 3 4 2 2" xfId="1097" xr:uid="{230AEB9A-E3C1-4817-9794-8B63AE490A8B}"/>
    <cellStyle name="Normal 3 3 3 4 2 3" xfId="1604" xr:uid="{D70E1061-3591-4B0C-848C-68E39FE0D88F}"/>
    <cellStyle name="Normal 3 3 3 4 3" xfId="838" xr:uid="{E02B53BE-2878-4DEB-A202-82023A1A6CDB}"/>
    <cellStyle name="Normal 3 3 3 4 4" xfId="1345" xr:uid="{D46C7867-5C43-4F2F-A9B1-4F7F60516EA8}"/>
    <cellStyle name="Normal 3 3 3 5" xfId="458" xr:uid="{00000000-0005-0000-0000-0000CA010000}"/>
    <cellStyle name="Normal 3 3 3 5 2" xfId="979" xr:uid="{D07CFB4E-686C-49D1-A712-3834B5FA2743}"/>
    <cellStyle name="Normal 3 3 3 5 3" xfId="1486" xr:uid="{F6DEBBB0-0798-4286-BFE0-8765A36843C2}"/>
    <cellStyle name="Normal 3 3 3 6" xfId="726" xr:uid="{1D1517A4-5DD1-4A66-9EB1-6023B848124B}"/>
    <cellStyle name="Normal 3 3 3 7" xfId="1235" xr:uid="{5ADE26A8-FDAC-4341-BDAF-1DF4FFB49E36}"/>
    <cellStyle name="Normal 3 3 4" xfId="114" xr:uid="{00000000-0005-0000-0000-0000CB010000}"/>
    <cellStyle name="Normal 3 3 4 2" xfId="179" xr:uid="{00000000-0005-0000-0000-0000CC010000}"/>
    <cellStyle name="Normal 3 3 4 2 2" xfId="534" xr:uid="{00000000-0005-0000-0000-0000CD010000}"/>
    <cellStyle name="Normal 3 3 4 2 2 2" xfId="1055" xr:uid="{8C5AEE04-D2FF-4B4B-B62F-E0623EA25309}"/>
    <cellStyle name="Normal 3 3 4 2 2 3" xfId="1562" xr:uid="{2474A1A2-F250-4895-8230-E1D45BC3A04C}"/>
    <cellStyle name="Normal 3 3 4 2 3" xfId="796" xr:uid="{7C3CDE66-2A0D-4A5B-92EA-44AF4D120F35}"/>
    <cellStyle name="Normal 3 3 4 2 4" xfId="1303" xr:uid="{B2A3E657-E716-4EDF-8D85-554EBE95DC4E}"/>
    <cellStyle name="Normal 3 3 4 3" xfId="234" xr:uid="{00000000-0005-0000-0000-0000CE010000}"/>
    <cellStyle name="Normal 3 3 4 3 2" xfId="589" xr:uid="{00000000-0005-0000-0000-0000CF010000}"/>
    <cellStyle name="Normal 3 3 4 3 2 2" xfId="1110" xr:uid="{2804309A-A273-477A-B322-5FB78CFA45E9}"/>
    <cellStyle name="Normal 3 3 4 3 2 3" xfId="1617" xr:uid="{449E8D2D-C185-4253-99CF-4C0D39B856C7}"/>
    <cellStyle name="Normal 3 3 4 3 3" xfId="851" xr:uid="{EAD2A284-3E0B-4323-B1B9-F1D5C56BD674}"/>
    <cellStyle name="Normal 3 3 4 3 4" xfId="1358" xr:uid="{9FBF2CDA-BBE2-4CAC-860D-FE1423534D16}"/>
    <cellStyle name="Normal 3 3 4 4" xfId="471" xr:uid="{00000000-0005-0000-0000-0000D0010000}"/>
    <cellStyle name="Normal 3 3 4 4 2" xfId="992" xr:uid="{6410DD7B-59CA-46FA-804D-0A7F3D409BF6}"/>
    <cellStyle name="Normal 3 3 4 4 3" xfId="1499" xr:uid="{64A04A55-50B7-4BA3-B2B7-F0022BCE149F}"/>
    <cellStyle name="Normal 3 3 4 5" xfId="741" xr:uid="{F6D4A32F-69D4-4900-BEBB-BCBD47A68BF2}"/>
    <cellStyle name="Normal 3 3 4 6" xfId="1248" xr:uid="{24C5DC4A-3A95-4DA6-BBF2-5BB4386F44A8}"/>
    <cellStyle name="Normal 3 3 5" xfId="154" xr:uid="{00000000-0005-0000-0000-0000D1010000}"/>
    <cellStyle name="Normal 3 3 5 2" xfId="509" xr:uid="{00000000-0005-0000-0000-0000D2010000}"/>
    <cellStyle name="Normal 3 3 5 2 2" xfId="1030" xr:uid="{ED8FE115-168F-4AF5-9ED7-42F19F834466}"/>
    <cellStyle name="Normal 3 3 5 2 3" xfId="1537" xr:uid="{F950D399-0E9D-4181-9DB5-635B02A353CF}"/>
    <cellStyle name="Normal 3 3 5 3" xfId="771" xr:uid="{98B80406-7F14-4EF6-B676-4D36FA4DE361}"/>
    <cellStyle name="Normal 3 3 5 4" xfId="1278" xr:uid="{3295859A-D9F0-4546-9BC2-BADC40FA1DF2}"/>
    <cellStyle name="Normal 3 3 6" xfId="209" xr:uid="{00000000-0005-0000-0000-0000D3010000}"/>
    <cellStyle name="Normal 3 3 6 2" xfId="564" xr:uid="{00000000-0005-0000-0000-0000D4010000}"/>
    <cellStyle name="Normal 3 3 6 2 2" xfId="1085" xr:uid="{25D8613D-3B4B-4160-B7C2-1D25A4DCE86A}"/>
    <cellStyle name="Normal 3 3 6 2 3" xfId="1592" xr:uid="{47EB477A-29EB-4999-A88F-D4FA116E1535}"/>
    <cellStyle name="Normal 3 3 6 3" xfId="826" xr:uid="{5C2133D8-7AA7-448E-B098-E6C9A3B9CFB2}"/>
    <cellStyle name="Normal 3 3 6 4" xfId="1333" xr:uid="{AE078B55-5130-4C2C-A5A2-D43683A8B139}"/>
    <cellStyle name="Normal 3 3 7" xfId="343" xr:uid="{00000000-0005-0000-0000-0000D5010000}"/>
    <cellStyle name="Normal 3 3 8" xfId="446" xr:uid="{00000000-0005-0000-0000-0000D6010000}"/>
    <cellStyle name="Normal 3 3 8 2" xfId="967" xr:uid="{FDBDF7B5-ADD5-4C58-B027-02E7F79E3B69}"/>
    <cellStyle name="Normal 3 3 8 3" xfId="1474" xr:uid="{A3DD01EA-CE6C-4579-A3F2-DA930C07F512}"/>
    <cellStyle name="Normal 3 3 9" xfId="714" xr:uid="{F3416695-06F9-4AC8-806F-060ADFE6042F}"/>
    <cellStyle name="Normal 3 4" xfId="67" xr:uid="{00000000-0005-0000-0000-0000D7010000}"/>
    <cellStyle name="Normal 3 4 2" xfId="427" xr:uid="{00000000-0005-0000-0000-0000D8010000}"/>
    <cellStyle name="Normal 3 4 2 2" xfId="693" xr:uid="{00000000-0005-0000-0000-0000D9010000}"/>
    <cellStyle name="Normal 3 4 2 2 2" xfId="1214" xr:uid="{54E93596-EB5A-428E-9E8B-53DB8B77A3E9}"/>
    <cellStyle name="Normal 3 4 2 2 3" xfId="1721" xr:uid="{C6F3637D-0B24-43F9-B258-33881D75B2C0}"/>
    <cellStyle name="Normal 3 4 2 3" xfId="955" xr:uid="{5222A01D-7505-4EDC-BEA0-5550FAFE1FFA}"/>
    <cellStyle name="Normal 3 4 2 4" xfId="1462" xr:uid="{436C0831-5F38-48EE-9957-4EEB32C774AC}"/>
    <cellStyle name="Normal 3 5" xfId="106" xr:uid="{00000000-0005-0000-0000-0000DA010000}"/>
    <cellStyle name="Normal 3 6" xfId="135" xr:uid="{00000000-0005-0000-0000-0000DB010000}"/>
    <cellStyle name="Normal 3 6 2" xfId="196" xr:uid="{00000000-0005-0000-0000-0000DC010000}"/>
    <cellStyle name="Normal 3 6 2 2" xfId="551" xr:uid="{00000000-0005-0000-0000-0000DD010000}"/>
    <cellStyle name="Normal 3 6 2 2 2" xfId="1072" xr:uid="{249A7A10-B3C3-43A3-AF54-87FBB01AEA4C}"/>
    <cellStyle name="Normal 3 6 2 2 3" xfId="1579" xr:uid="{DF2CD3C4-300B-4551-8F9E-CF05FD976BBC}"/>
    <cellStyle name="Normal 3 6 2 3" xfId="813" xr:uid="{3DE7ED17-34E8-4700-8C0A-1E24A467E136}"/>
    <cellStyle name="Normal 3 6 2 4" xfId="1320" xr:uid="{FAFBE037-3444-4F20-B235-72B146324C9D}"/>
    <cellStyle name="Normal 3 6 3" xfId="251" xr:uid="{00000000-0005-0000-0000-0000DE010000}"/>
    <cellStyle name="Normal 3 6 3 2" xfId="606" xr:uid="{00000000-0005-0000-0000-0000DF010000}"/>
    <cellStyle name="Normal 3 6 3 2 2" xfId="1127" xr:uid="{47637C6A-6043-4504-BFA6-BA03EDCEFE62}"/>
    <cellStyle name="Normal 3 6 3 2 3" xfId="1634" xr:uid="{1A5AD377-0A0A-4DF1-94E8-79FDAF925BBC}"/>
    <cellStyle name="Normal 3 6 3 3" xfId="868" xr:uid="{CB21434C-D753-40D6-BFF0-FAA3773A3862}"/>
    <cellStyle name="Normal 3 6 3 4" xfId="1375" xr:uid="{48A4F58A-C9DA-4072-87CF-19946DA414D2}"/>
    <cellStyle name="Normal 3 6 4" xfId="491" xr:uid="{00000000-0005-0000-0000-0000E0010000}"/>
    <cellStyle name="Normal 3 6 4 2" xfId="1012" xr:uid="{883FEEA1-7A42-4386-B567-63489A6BE40B}"/>
    <cellStyle name="Normal 3 6 4 3" xfId="1519" xr:uid="{08AEF6F9-6AD1-443D-9660-5D7871AC2E6B}"/>
    <cellStyle name="Normal 3 6 5" xfId="758" xr:uid="{1B210C6A-4C9B-49C1-9BD3-E25EF4A5D385}"/>
    <cellStyle name="Normal 3 6 6" xfId="1265" xr:uid="{1EFB3C6C-6629-492C-AB8B-D37768DC84C3}"/>
    <cellStyle name="Normal 3 7" xfId="266" xr:uid="{00000000-0005-0000-0000-0000E1010000}"/>
    <cellStyle name="Normal 3 7 2" xfId="618" xr:uid="{00000000-0005-0000-0000-0000E2010000}"/>
    <cellStyle name="Normal 3 7 2 2" xfId="1139" xr:uid="{E068463F-3391-48A1-A209-0C0215BB9CF4}"/>
    <cellStyle name="Normal 3 7 2 3" xfId="1646" xr:uid="{8698F82C-C7E0-40AE-810C-B66D6A8D99CA}"/>
    <cellStyle name="Normal 3 7 3" xfId="880" xr:uid="{6511B4BE-CC89-426E-B25E-B44F490D56CB}"/>
    <cellStyle name="Normal 3 7 4" xfId="1387" xr:uid="{307506CA-9063-40D4-B455-1610052AFFD0}"/>
    <cellStyle name="Normal 30" xfId="436" xr:uid="{00000000-0005-0000-0000-0000E3010000}"/>
    <cellStyle name="Normal 31" xfId="697" xr:uid="{9D57CAF0-631F-422F-92D8-1645998B56EB}"/>
    <cellStyle name="Normal 32" xfId="1732" xr:uid="{80207866-2A16-45A8-84DE-4C2455A288E0}"/>
    <cellStyle name="Normal 33" xfId="1724" xr:uid="{2B1BECCE-F275-45A6-9DEA-477A12700CAF}"/>
    <cellStyle name="Normal 34" xfId="696" xr:uid="{00000000-0005-0000-0000-0000E4010000}"/>
    <cellStyle name="Normal 35" xfId="1741" xr:uid="{C990A813-9A07-40FD-A9A4-1EC1003CD8AF}"/>
    <cellStyle name="Normal 4" xfId="57" xr:uid="{00000000-0005-0000-0000-0000E5010000}"/>
    <cellStyle name="Normal 4 2" xfId="68" xr:uid="{00000000-0005-0000-0000-0000E6010000}"/>
    <cellStyle name="Normal 4 2 2" xfId="345" xr:uid="{00000000-0005-0000-0000-0000E7010000}"/>
    <cellStyle name="Normal 4 2 3" xfId="344" xr:uid="{00000000-0005-0000-0000-0000E8010000}"/>
    <cellStyle name="Normal 4 3" xfId="107" xr:uid="{00000000-0005-0000-0000-0000E9010000}"/>
    <cellStyle name="Normal 4 3 2" xfId="417" xr:uid="{00000000-0005-0000-0000-0000EA010000}"/>
    <cellStyle name="Normal 4 3 2 2" xfId="687" xr:uid="{00000000-0005-0000-0000-0000EB010000}"/>
    <cellStyle name="Normal 4 3 2 2 2" xfId="1208" xr:uid="{2485EE6D-43FF-41AD-B699-26C5B76DC888}"/>
    <cellStyle name="Normal 4 3 2 2 3" xfId="1715" xr:uid="{20ECE7CC-9665-4A12-9023-62BDF81DDF4E}"/>
    <cellStyle name="Normal 4 3 2 3" xfId="949" xr:uid="{6813CA0D-D250-4EA0-8387-B03F806C2097}"/>
    <cellStyle name="Normal 4 3 2 4" xfId="1456" xr:uid="{CCF5CBFD-24C4-498A-A8EF-B617D1CBD2EE}"/>
    <cellStyle name="Normal 4 3 3" xfId="346" xr:uid="{00000000-0005-0000-0000-0000EC010000}"/>
    <cellStyle name="Normal 4 4" xfId="138" xr:uid="{00000000-0005-0000-0000-0000ED010000}"/>
    <cellStyle name="Normal 4 4 2" xfId="198" xr:uid="{00000000-0005-0000-0000-0000EE010000}"/>
    <cellStyle name="Normal 4 4 2 2" xfId="553" xr:uid="{00000000-0005-0000-0000-0000EF010000}"/>
    <cellStyle name="Normal 4 4 2 2 2" xfId="1074" xr:uid="{87C582A1-AEBA-4482-8818-02E72E630C8B}"/>
    <cellStyle name="Normal 4 4 2 2 3" xfId="1581" xr:uid="{266677F7-CB03-4595-A80C-847A33598813}"/>
    <cellStyle name="Normal 4 4 2 3" xfId="815" xr:uid="{FC12427B-C731-4262-BA52-CE6DA28AD25F}"/>
    <cellStyle name="Normal 4 4 2 4" xfId="1322" xr:uid="{A9C9592D-6A87-4AAD-9B7B-2453F26A197E}"/>
    <cellStyle name="Normal 4 4 3" xfId="253" xr:uid="{00000000-0005-0000-0000-0000F0010000}"/>
    <cellStyle name="Normal 4 4 3 2" xfId="608" xr:uid="{00000000-0005-0000-0000-0000F1010000}"/>
    <cellStyle name="Normal 4 4 3 2 2" xfId="1129" xr:uid="{0E4883F4-5D94-4BF9-83AB-E245C655992D}"/>
    <cellStyle name="Normal 4 4 3 2 3" xfId="1636" xr:uid="{2D9A5C10-235D-4B15-9495-D4DA1A07E750}"/>
    <cellStyle name="Normal 4 4 3 3" xfId="870" xr:uid="{0B0D2F79-1B6B-4042-84FE-E8A279F4DCB7}"/>
    <cellStyle name="Normal 4 4 3 4" xfId="1377" xr:uid="{EC43AB11-BFA0-4FF3-98ED-E846254322D4}"/>
    <cellStyle name="Normal 4 4 4" xfId="347" xr:uid="{00000000-0005-0000-0000-0000F2010000}"/>
    <cellStyle name="Normal 4 4 5" xfId="494" xr:uid="{00000000-0005-0000-0000-0000F3010000}"/>
    <cellStyle name="Normal 4 4 5 2" xfId="1015" xr:uid="{A86F906D-C961-4FDD-BB14-D820D58BCA2B}"/>
    <cellStyle name="Normal 4 4 5 3" xfId="1522" xr:uid="{F1B53ACB-358A-4EB2-B918-E9BA9156B17D}"/>
    <cellStyle name="Normal 4 4 6" xfId="760" xr:uid="{252C8C5B-8FDC-43A2-8988-4726C5FAECBD}"/>
    <cellStyle name="Normal 4 4 7" xfId="1267" xr:uid="{DFED1E91-C860-4A4C-A0DC-437D82364856}"/>
    <cellStyle name="Normal 4 5" xfId="418" xr:uid="{00000000-0005-0000-0000-0000F4010000}"/>
    <cellStyle name="Normal 4 5 2" xfId="688" xr:uid="{00000000-0005-0000-0000-0000F5010000}"/>
    <cellStyle name="Normal 4 5 2 2" xfId="1209" xr:uid="{2C076ABC-13B4-44BC-8CC2-B30664ED0C08}"/>
    <cellStyle name="Normal 4 5 2 3" xfId="1716" xr:uid="{76D41761-BFF2-4CE1-B7A9-5472917CD884}"/>
    <cellStyle name="Normal 4 5 3" xfId="950" xr:uid="{C63B308B-EEC6-4C84-B777-A346D44CF9D7}"/>
    <cellStyle name="Normal 4 5 4" xfId="1457" xr:uid="{3F93B077-1B2F-48F4-9A88-0EA411145387}"/>
    <cellStyle name="Normal 4 6" xfId="419" xr:uid="{00000000-0005-0000-0000-0000F6010000}"/>
    <cellStyle name="Normal 4 6 2" xfId="689" xr:uid="{00000000-0005-0000-0000-0000F7010000}"/>
    <cellStyle name="Normal 4 6 2 2" xfId="1210" xr:uid="{03F2E2EB-43A0-466C-A6AA-58964A08E227}"/>
    <cellStyle name="Normal 4 6 2 3" xfId="1717" xr:uid="{492207C5-BD53-42A3-AE07-8D0DE83318A1}"/>
    <cellStyle name="Normal 4 6 3" xfId="951" xr:uid="{CEA83531-41D2-49DB-BF10-B6A86169B531}"/>
    <cellStyle name="Normal 4 6 4" xfId="1458" xr:uid="{2D086F63-907B-439F-B708-E97880E0D55F}"/>
    <cellStyle name="Normal 5" xfId="2" xr:uid="{00000000-0005-0000-0000-0000F8010000}"/>
    <cellStyle name="Normal 5 10" xfId="438" xr:uid="{00000000-0005-0000-0000-0000F9010000}"/>
    <cellStyle name="Normal 5 10 2" xfId="959" xr:uid="{B0536141-FE1A-4973-9E2F-F46F2089C7FD}"/>
    <cellStyle name="Normal 5 10 3" xfId="1466" xr:uid="{51C8E487-26C6-4F4F-8DA7-2590502E7ABE}"/>
    <cellStyle name="Normal 5 11" xfId="703" xr:uid="{B413EE24-EAF8-43FA-B23E-D338C0E59024}"/>
    <cellStyle name="Normal 5 12" xfId="1218" xr:uid="{E3F0ED1E-78FB-4EE5-9369-E54463B277B2}"/>
    <cellStyle name="Normal 5 2" xfId="7" xr:uid="{00000000-0005-0000-0000-0000FA010000}"/>
    <cellStyle name="Normal 5 2 10" xfId="1221" xr:uid="{76A7E767-9DD1-4037-8922-04E9A5E5C25E}"/>
    <cellStyle name="Normal 5 2 2" xfId="73" xr:uid="{00000000-0005-0000-0000-0000FB010000}"/>
    <cellStyle name="Normal 5 2 2 2" xfId="119" xr:uid="{00000000-0005-0000-0000-0000FC010000}"/>
    <cellStyle name="Normal 5 2 2 2 2" xfId="184" xr:uid="{00000000-0005-0000-0000-0000FD010000}"/>
    <cellStyle name="Normal 5 2 2 2 2 2" xfId="539" xr:uid="{00000000-0005-0000-0000-0000FE010000}"/>
    <cellStyle name="Normal 5 2 2 2 2 2 2" xfId="1060" xr:uid="{BF480FF4-070B-43DD-B73F-DE6FAF5BDAEA}"/>
    <cellStyle name="Normal 5 2 2 2 2 2 3" xfId="1567" xr:uid="{4A96F377-9CC1-4456-AA4C-4FD55767B4F0}"/>
    <cellStyle name="Normal 5 2 2 2 2 3" xfId="801" xr:uid="{F3142A14-7029-426A-89FD-FCE22093C6F4}"/>
    <cellStyle name="Normal 5 2 2 2 2 4" xfId="1308" xr:uid="{2C6E9224-DBA9-4807-9AB1-E95D974A7B1E}"/>
    <cellStyle name="Normal 5 2 2 2 3" xfId="239" xr:uid="{00000000-0005-0000-0000-0000FF010000}"/>
    <cellStyle name="Normal 5 2 2 2 3 2" xfId="594" xr:uid="{00000000-0005-0000-0000-000000020000}"/>
    <cellStyle name="Normal 5 2 2 2 3 2 2" xfId="1115" xr:uid="{BE1AD713-9610-40BA-B187-2F70DFF38ED8}"/>
    <cellStyle name="Normal 5 2 2 2 3 2 3" xfId="1622" xr:uid="{E6C52495-0171-4889-8810-0D81220FE42B}"/>
    <cellStyle name="Normal 5 2 2 2 3 3" xfId="856" xr:uid="{C91CC3A4-967F-41E1-B483-3F726F77DD5D}"/>
    <cellStyle name="Normal 5 2 2 2 3 4" xfId="1363" xr:uid="{2E43E633-C974-4418-8956-6D0C26F6878A}"/>
    <cellStyle name="Normal 5 2 2 2 4" xfId="476" xr:uid="{00000000-0005-0000-0000-000001020000}"/>
    <cellStyle name="Normal 5 2 2 2 4 2" xfId="997" xr:uid="{ECAC4381-9093-42CC-B498-421047B6A326}"/>
    <cellStyle name="Normal 5 2 2 2 4 3" xfId="1504" xr:uid="{91401BCF-4638-4E17-8EF5-54AE04A0C710}"/>
    <cellStyle name="Normal 5 2 2 2 5" xfId="746" xr:uid="{5E6996F1-03F4-4D9B-AE77-5FC132F98E0A}"/>
    <cellStyle name="Normal 5 2 2 2 6" xfId="1253" xr:uid="{D26D0552-52E6-4F27-9A26-051325B3FC8E}"/>
    <cellStyle name="Normal 5 2 2 3" xfId="159" xr:uid="{00000000-0005-0000-0000-000002020000}"/>
    <cellStyle name="Normal 5 2 2 3 2" xfId="514" xr:uid="{00000000-0005-0000-0000-000003020000}"/>
    <cellStyle name="Normal 5 2 2 3 2 2" xfId="1035" xr:uid="{B114FE7A-DC3A-4444-808C-A046EDB1C966}"/>
    <cellStyle name="Normal 5 2 2 3 2 3" xfId="1542" xr:uid="{56AFE5A3-1A8A-4657-B84F-2241E90E8E51}"/>
    <cellStyle name="Normal 5 2 2 3 3" xfId="776" xr:uid="{FC57B4ED-993B-4EBD-9AD0-C8464FBF4267}"/>
    <cellStyle name="Normal 5 2 2 3 4" xfId="1283" xr:uid="{B454F957-F022-44C6-B61C-E12E3C8C5FB8}"/>
    <cellStyle name="Normal 5 2 2 4" xfId="214" xr:uid="{00000000-0005-0000-0000-000004020000}"/>
    <cellStyle name="Normal 5 2 2 4 2" xfId="569" xr:uid="{00000000-0005-0000-0000-000005020000}"/>
    <cellStyle name="Normal 5 2 2 4 2 2" xfId="1090" xr:uid="{9AC44115-37A6-47F9-8A32-3E8A3D829EC7}"/>
    <cellStyle name="Normal 5 2 2 4 2 3" xfId="1597" xr:uid="{75AF4E2A-641D-44C0-BB3C-A26190AE9EDD}"/>
    <cellStyle name="Normal 5 2 2 4 3" xfId="831" xr:uid="{E3EF90C2-EE05-4E7B-9253-23F3B87608FC}"/>
    <cellStyle name="Normal 5 2 2 4 4" xfId="1338" xr:uid="{9DE4D742-421C-492C-BCB5-76BEAB661296}"/>
    <cellStyle name="Normal 5 2 2 5" xfId="451" xr:uid="{00000000-0005-0000-0000-000006020000}"/>
    <cellStyle name="Normal 5 2 2 5 2" xfId="972" xr:uid="{9F7D3A2F-8223-4652-AA26-FAD558A5092E}"/>
    <cellStyle name="Normal 5 2 2 5 3" xfId="1479" xr:uid="{91D51B59-7E29-4C47-8799-CB54FB391ABF}"/>
    <cellStyle name="Normal 5 2 2 6" xfId="719" xr:uid="{940DE910-79D8-468D-8554-E907EED6BC7E}"/>
    <cellStyle name="Normal 5 2 2 7" xfId="1228" xr:uid="{47406B7A-6077-4359-B562-74B52BE3B512}"/>
    <cellStyle name="Normal 5 2 3" xfId="79" xr:uid="{00000000-0005-0000-0000-000007020000}"/>
    <cellStyle name="Normal 5 2 3 2" xfId="125" xr:uid="{00000000-0005-0000-0000-000008020000}"/>
    <cellStyle name="Normal 5 2 3 2 2" xfId="190" xr:uid="{00000000-0005-0000-0000-000009020000}"/>
    <cellStyle name="Normal 5 2 3 2 2 2" xfId="545" xr:uid="{00000000-0005-0000-0000-00000A020000}"/>
    <cellStyle name="Normal 5 2 3 2 2 2 2" xfId="1066" xr:uid="{6FA3CA80-3C91-4544-A160-C74A8F633F84}"/>
    <cellStyle name="Normal 5 2 3 2 2 2 3" xfId="1573" xr:uid="{F74E9ECA-E907-446F-8004-1B1B0EA75F4F}"/>
    <cellStyle name="Normal 5 2 3 2 2 3" xfId="807" xr:uid="{0EBB4C31-974B-4F69-8A00-5AE302157533}"/>
    <cellStyle name="Normal 5 2 3 2 2 4" xfId="1314" xr:uid="{43B6CFFF-EFDB-479C-9206-892C36E2B4D6}"/>
    <cellStyle name="Normal 5 2 3 2 3" xfId="245" xr:uid="{00000000-0005-0000-0000-00000B020000}"/>
    <cellStyle name="Normal 5 2 3 2 3 2" xfId="600" xr:uid="{00000000-0005-0000-0000-00000C020000}"/>
    <cellStyle name="Normal 5 2 3 2 3 2 2" xfId="1121" xr:uid="{AD6A04A6-D7BC-4D91-AEBD-A5BCA0B310D8}"/>
    <cellStyle name="Normal 5 2 3 2 3 2 3" xfId="1628" xr:uid="{E5715BCA-2DAC-4F96-BDE7-C4C9F6BE41AA}"/>
    <cellStyle name="Normal 5 2 3 2 3 3" xfId="862" xr:uid="{72774AE2-D7C3-445F-BC83-4E561A726720}"/>
    <cellStyle name="Normal 5 2 3 2 3 4" xfId="1369" xr:uid="{0C1783C0-D948-4C2E-AA66-CC411854DB91}"/>
    <cellStyle name="Normal 5 2 3 2 4" xfId="482" xr:uid="{00000000-0005-0000-0000-00000D020000}"/>
    <cellStyle name="Normal 5 2 3 2 4 2" xfId="1003" xr:uid="{D67C107F-3C87-4442-9247-752541F7F8FE}"/>
    <cellStyle name="Normal 5 2 3 2 4 3" xfId="1510" xr:uid="{9E77EFD9-4F9D-4DD7-AE23-745E76922E28}"/>
    <cellStyle name="Normal 5 2 3 2 5" xfId="752" xr:uid="{C42B6B06-6D53-4472-94FB-DB25121B28A8}"/>
    <cellStyle name="Normal 5 2 3 2 6" xfId="1259" xr:uid="{B029DBE6-73C1-4AEE-89EC-DDA4D0D9A9ED}"/>
    <cellStyle name="Normal 5 2 3 3" xfId="165" xr:uid="{00000000-0005-0000-0000-00000E020000}"/>
    <cellStyle name="Normal 5 2 3 3 2" xfId="520" xr:uid="{00000000-0005-0000-0000-00000F020000}"/>
    <cellStyle name="Normal 5 2 3 3 2 2" xfId="1041" xr:uid="{A6058831-0C8A-4AFF-A1CE-9C8450125ED4}"/>
    <cellStyle name="Normal 5 2 3 3 2 3" xfId="1548" xr:uid="{AE0F3685-1599-4134-8BAD-C9F5F04D36DA}"/>
    <cellStyle name="Normal 5 2 3 3 3" xfId="782" xr:uid="{0CE3531F-7310-49AA-B8DC-8425CE53B03F}"/>
    <cellStyle name="Normal 5 2 3 3 4" xfId="1289" xr:uid="{3B2E990C-5B06-482E-9D73-AADA09D79CEC}"/>
    <cellStyle name="Normal 5 2 3 4" xfId="220" xr:uid="{00000000-0005-0000-0000-000010020000}"/>
    <cellStyle name="Normal 5 2 3 4 2" xfId="575" xr:uid="{00000000-0005-0000-0000-000011020000}"/>
    <cellStyle name="Normal 5 2 3 4 2 2" xfId="1096" xr:uid="{8BFC584A-A5F6-41E6-A427-19E119393EF9}"/>
    <cellStyle name="Normal 5 2 3 4 2 3" xfId="1603" xr:uid="{3DF984FA-5CB4-4248-ABC6-5D549BEAAEAA}"/>
    <cellStyle name="Normal 5 2 3 4 3" xfId="837" xr:uid="{2470F945-5AF8-4CFD-A36D-F68867DA8666}"/>
    <cellStyle name="Normal 5 2 3 4 4" xfId="1344" xr:uid="{34D88528-F34C-4C0D-AE20-8C0577247E5C}"/>
    <cellStyle name="Normal 5 2 3 5" xfId="457" xr:uid="{00000000-0005-0000-0000-000012020000}"/>
    <cellStyle name="Normal 5 2 3 5 2" xfId="978" xr:uid="{BCFF452D-256A-4E47-93A5-2F6B198D7C20}"/>
    <cellStyle name="Normal 5 2 3 5 3" xfId="1485" xr:uid="{0D72A396-B7BA-430F-8CF5-F1125C12841F}"/>
    <cellStyle name="Normal 5 2 3 6" xfId="725" xr:uid="{750F9D7A-9358-453C-8F4C-1576BA3B879A}"/>
    <cellStyle name="Normal 5 2 3 7" xfId="1234" xr:uid="{CD926075-27F6-4FC3-85FC-93AEEAE7CAA1}"/>
    <cellStyle name="Normal 5 2 4" xfId="113" xr:uid="{00000000-0005-0000-0000-000013020000}"/>
    <cellStyle name="Normal 5 2 4 2" xfId="178" xr:uid="{00000000-0005-0000-0000-000014020000}"/>
    <cellStyle name="Normal 5 2 4 2 2" xfId="533" xr:uid="{00000000-0005-0000-0000-000015020000}"/>
    <cellStyle name="Normal 5 2 4 2 2 2" xfId="1054" xr:uid="{57E4C5CA-B81F-483D-A344-3B18F9516104}"/>
    <cellStyle name="Normal 5 2 4 2 2 3" xfId="1561" xr:uid="{A3D237D3-CC62-4221-853E-8F1E648BCD0A}"/>
    <cellStyle name="Normal 5 2 4 2 3" xfId="795" xr:uid="{9C8ACB64-EDEB-420C-A7E8-9183948AE39B}"/>
    <cellStyle name="Normal 5 2 4 2 4" xfId="1302" xr:uid="{DEAB4291-F9F8-487D-BC3A-1238C9E7D656}"/>
    <cellStyle name="Normal 5 2 4 3" xfId="233" xr:uid="{00000000-0005-0000-0000-000016020000}"/>
    <cellStyle name="Normal 5 2 4 3 2" xfId="588" xr:uid="{00000000-0005-0000-0000-000017020000}"/>
    <cellStyle name="Normal 5 2 4 3 2 2" xfId="1109" xr:uid="{9FB40E8F-7973-499D-A671-2D208EB0EC43}"/>
    <cellStyle name="Normal 5 2 4 3 2 3" xfId="1616" xr:uid="{2CFF9ECB-3696-482B-800D-B392A847C292}"/>
    <cellStyle name="Normal 5 2 4 3 3" xfId="850" xr:uid="{A65C1E8A-88D0-4F82-AE66-04D24DE74BDD}"/>
    <cellStyle name="Normal 5 2 4 3 4" xfId="1357" xr:uid="{76784E04-51CB-4FA6-B28F-D0CE76C1DE8A}"/>
    <cellStyle name="Normal 5 2 4 4" xfId="470" xr:uid="{00000000-0005-0000-0000-000018020000}"/>
    <cellStyle name="Normal 5 2 4 4 2" xfId="991" xr:uid="{4AB52102-520C-4DB6-9B64-B51D357249F9}"/>
    <cellStyle name="Normal 5 2 4 4 3" xfId="1498" xr:uid="{82E464C2-C292-4F0F-9BDF-4DFC0249807A}"/>
    <cellStyle name="Normal 5 2 4 5" xfId="740" xr:uid="{12654751-299A-482C-AEBC-FD78908DEA5B}"/>
    <cellStyle name="Normal 5 2 4 6" xfId="1247" xr:uid="{08F4F781-F67D-4FB5-B432-82D21BAD3FB8}"/>
    <cellStyle name="Normal 5 2 5" xfId="153" xr:uid="{00000000-0005-0000-0000-000019020000}"/>
    <cellStyle name="Normal 5 2 5 2" xfId="508" xr:uid="{00000000-0005-0000-0000-00001A020000}"/>
    <cellStyle name="Normal 5 2 5 2 2" xfId="1029" xr:uid="{4C47A6BD-ADB5-4CF2-8D20-78C6EB8CBE82}"/>
    <cellStyle name="Normal 5 2 5 2 3" xfId="1536" xr:uid="{97D3223F-D80B-49CE-AD6A-06579CDAFE82}"/>
    <cellStyle name="Normal 5 2 5 3" xfId="770" xr:uid="{68CACC6E-AF11-4E1F-8EA8-214E01111C64}"/>
    <cellStyle name="Normal 5 2 5 4" xfId="1277" xr:uid="{6B691C83-6844-4DD8-8DDE-4A55FFEEDC73}"/>
    <cellStyle name="Normal 5 2 6" xfId="208" xr:uid="{00000000-0005-0000-0000-00001B020000}"/>
    <cellStyle name="Normal 5 2 6 2" xfId="563" xr:uid="{00000000-0005-0000-0000-00001C020000}"/>
    <cellStyle name="Normal 5 2 6 2 2" xfId="1084" xr:uid="{E897676B-EE41-4B29-B6FF-9032420EF896}"/>
    <cellStyle name="Normal 5 2 6 2 3" xfId="1591" xr:uid="{993B3364-9D60-404B-BC9C-EFF925DE0943}"/>
    <cellStyle name="Normal 5 2 6 3" xfId="825" xr:uid="{8E20BE77-3805-4606-A587-FC5B2604C6BE}"/>
    <cellStyle name="Normal 5 2 6 4" xfId="1332" xr:uid="{985DD743-B2A1-4E42-9714-6D352DB01AD3}"/>
    <cellStyle name="Normal 5 2 7" xfId="349" xr:uid="{00000000-0005-0000-0000-00001D020000}"/>
    <cellStyle name="Normal 5 2 8" xfId="441" xr:uid="{00000000-0005-0000-0000-00001E020000}"/>
    <cellStyle name="Normal 5 2 8 2" xfId="962" xr:uid="{2C6CE165-B26E-4CC2-8EE0-D69042E42A99}"/>
    <cellStyle name="Normal 5 2 8 3" xfId="1469" xr:uid="{018DFD24-1F99-4F5F-9341-7C6A0CCB71F7}"/>
    <cellStyle name="Normal 5 2 9" xfId="706" xr:uid="{B02E24BF-D04A-41DB-B3C2-56CBC98C4817}"/>
    <cellStyle name="Normal 5 3" xfId="69" xr:uid="{00000000-0005-0000-0000-00001F020000}"/>
    <cellStyle name="Normal 5 3 2" xfId="350" xr:uid="{00000000-0005-0000-0000-000020020000}"/>
    <cellStyle name="Normal 5 4" xfId="72" xr:uid="{00000000-0005-0000-0000-000021020000}"/>
    <cellStyle name="Normal 5 4 2" xfId="118" xr:uid="{00000000-0005-0000-0000-000022020000}"/>
    <cellStyle name="Normal 5 4 2 2" xfId="183" xr:uid="{00000000-0005-0000-0000-000023020000}"/>
    <cellStyle name="Normal 5 4 2 2 2" xfId="538" xr:uid="{00000000-0005-0000-0000-000024020000}"/>
    <cellStyle name="Normal 5 4 2 2 2 2" xfId="1059" xr:uid="{8C6878CF-EA59-40C1-9AAA-C22961A8B91E}"/>
    <cellStyle name="Normal 5 4 2 2 2 3" xfId="1566" xr:uid="{F1DAB441-39F8-463D-87F0-543B9A71A7AF}"/>
    <cellStyle name="Normal 5 4 2 2 3" xfId="800" xr:uid="{3662B917-DB5F-49B0-A191-380B44BD0FAA}"/>
    <cellStyle name="Normal 5 4 2 2 4" xfId="1307" xr:uid="{DEB2CE16-943D-4E42-9D33-E8922C0AE77B}"/>
    <cellStyle name="Normal 5 4 2 3" xfId="238" xr:uid="{00000000-0005-0000-0000-000025020000}"/>
    <cellStyle name="Normal 5 4 2 3 2" xfId="593" xr:uid="{00000000-0005-0000-0000-000026020000}"/>
    <cellStyle name="Normal 5 4 2 3 2 2" xfId="1114" xr:uid="{5080B5C8-0A38-4A0B-9A07-A49A26A5CDC4}"/>
    <cellStyle name="Normal 5 4 2 3 2 3" xfId="1621" xr:uid="{27F2CAF3-876C-4AA2-99F9-7D2D77253721}"/>
    <cellStyle name="Normal 5 4 2 3 3" xfId="855" xr:uid="{BD3073F4-4B5E-4592-87C9-3EAE82E09721}"/>
    <cellStyle name="Normal 5 4 2 3 4" xfId="1362" xr:uid="{37B8C88F-8BEB-4B33-BA3E-10B519BA23D9}"/>
    <cellStyle name="Normal 5 4 2 4" xfId="475" xr:uid="{00000000-0005-0000-0000-000027020000}"/>
    <cellStyle name="Normal 5 4 2 4 2" xfId="996" xr:uid="{6C89C8D7-B157-4823-8126-FBB551AC585D}"/>
    <cellStyle name="Normal 5 4 2 4 3" xfId="1503" xr:uid="{EC5D8FCB-B709-4405-B644-EEE8B3EC285A}"/>
    <cellStyle name="Normal 5 4 2 5" xfId="745" xr:uid="{1C128147-DA01-403D-8D2B-25DDA65B6BD1}"/>
    <cellStyle name="Normal 5 4 2 6" xfId="1252" xr:uid="{2B3DB6A7-AB04-4E09-82B3-81B6D90B917E}"/>
    <cellStyle name="Normal 5 4 3" xfId="158" xr:uid="{00000000-0005-0000-0000-000028020000}"/>
    <cellStyle name="Normal 5 4 3 2" xfId="513" xr:uid="{00000000-0005-0000-0000-000029020000}"/>
    <cellStyle name="Normal 5 4 3 2 2" xfId="1034" xr:uid="{44BA84C1-9958-4D10-B675-0AC66CE9AC64}"/>
    <cellStyle name="Normal 5 4 3 2 3" xfId="1541" xr:uid="{CAD24243-8AF7-401B-9E9E-4CF13F1D3B02}"/>
    <cellStyle name="Normal 5 4 3 3" xfId="775" xr:uid="{3866CEB9-12E6-42AC-A345-2D5775623922}"/>
    <cellStyle name="Normal 5 4 3 4" xfId="1282" xr:uid="{F349D46C-1D6E-4128-9949-56355060A051}"/>
    <cellStyle name="Normal 5 4 4" xfId="213" xr:uid="{00000000-0005-0000-0000-00002A020000}"/>
    <cellStyle name="Normal 5 4 4 2" xfId="568" xr:uid="{00000000-0005-0000-0000-00002B020000}"/>
    <cellStyle name="Normal 5 4 4 2 2" xfId="1089" xr:uid="{008A5A5C-91C3-4B52-ABF7-0E5D5448EB2B}"/>
    <cellStyle name="Normal 5 4 4 2 3" xfId="1596" xr:uid="{8FCBB221-3B89-4CDF-8E8A-AEE869FA0FCC}"/>
    <cellStyle name="Normal 5 4 4 3" xfId="830" xr:uid="{64A86D95-DB9B-43BF-9315-C82A730B33BF}"/>
    <cellStyle name="Normal 5 4 4 4" xfId="1337" xr:uid="{AEE02A2C-E61E-4F5D-8552-0FC93BB8FE87}"/>
    <cellStyle name="Normal 5 4 5" xfId="450" xr:uid="{00000000-0005-0000-0000-00002C020000}"/>
    <cellStyle name="Normal 5 4 5 2" xfId="971" xr:uid="{EDADC227-6422-4C32-BE0D-7C89FFA19EF0}"/>
    <cellStyle name="Normal 5 4 5 3" xfId="1478" xr:uid="{A870AA44-EEE5-4E11-B3A2-965D9A71EE43}"/>
    <cellStyle name="Normal 5 4 6" xfId="718" xr:uid="{E8544217-93DB-4390-9801-ABCFC230CFF8}"/>
    <cellStyle name="Normal 5 4 7" xfId="1227" xr:uid="{C84A2AC8-E19C-47A2-950B-EE838862A337}"/>
    <cellStyle name="Normal 5 5" xfId="78" xr:uid="{00000000-0005-0000-0000-00002D020000}"/>
    <cellStyle name="Normal 5 5 2" xfId="124" xr:uid="{00000000-0005-0000-0000-00002E020000}"/>
    <cellStyle name="Normal 5 5 2 2" xfId="189" xr:uid="{00000000-0005-0000-0000-00002F020000}"/>
    <cellStyle name="Normal 5 5 2 2 2" xfId="544" xr:uid="{00000000-0005-0000-0000-000030020000}"/>
    <cellStyle name="Normal 5 5 2 2 2 2" xfId="1065" xr:uid="{F999F9B9-654E-4CFF-AFF3-345AB76F26BB}"/>
    <cellStyle name="Normal 5 5 2 2 2 3" xfId="1572" xr:uid="{E1C8B8DE-C118-4169-9D07-9581931846C4}"/>
    <cellStyle name="Normal 5 5 2 2 3" xfId="806" xr:uid="{10FC8080-9348-477A-88B6-C0AD6BE70CFD}"/>
    <cellStyle name="Normal 5 5 2 2 4" xfId="1313" xr:uid="{587060CD-A228-49A0-BD54-C3AFE21E73B6}"/>
    <cellStyle name="Normal 5 5 2 3" xfId="244" xr:uid="{00000000-0005-0000-0000-000031020000}"/>
    <cellStyle name="Normal 5 5 2 3 2" xfId="599" xr:uid="{00000000-0005-0000-0000-000032020000}"/>
    <cellStyle name="Normal 5 5 2 3 2 2" xfId="1120" xr:uid="{AA544EF5-CB67-40B0-A1B8-C8AEA3AE9AF1}"/>
    <cellStyle name="Normal 5 5 2 3 2 3" xfId="1627" xr:uid="{5A8C92D1-C144-4E6F-B824-54CCD0923F7D}"/>
    <cellStyle name="Normal 5 5 2 3 3" xfId="861" xr:uid="{016C1F33-26A1-4C35-8648-26A8F46F8D93}"/>
    <cellStyle name="Normal 5 5 2 3 4" xfId="1368" xr:uid="{EBCAACB7-0241-49D1-813D-BD315B3BADF7}"/>
    <cellStyle name="Normal 5 5 2 4" xfId="481" xr:uid="{00000000-0005-0000-0000-000033020000}"/>
    <cellStyle name="Normal 5 5 2 4 2" xfId="1002" xr:uid="{484DE2FE-AE41-49D8-879C-E75D67EA3646}"/>
    <cellStyle name="Normal 5 5 2 4 3" xfId="1509" xr:uid="{896D79BF-13AE-40E9-A4A0-06D9C6049FEC}"/>
    <cellStyle name="Normal 5 5 2 5" xfId="751" xr:uid="{123146E4-C101-4A5A-B148-24D7980B69F3}"/>
    <cellStyle name="Normal 5 5 2 6" xfId="1258" xr:uid="{6D258B84-8B3E-457E-B7D4-1CEA246FCE82}"/>
    <cellStyle name="Normal 5 5 3" xfId="164" xr:uid="{00000000-0005-0000-0000-000034020000}"/>
    <cellStyle name="Normal 5 5 3 2" xfId="519" xr:uid="{00000000-0005-0000-0000-000035020000}"/>
    <cellStyle name="Normal 5 5 3 2 2" xfId="1040" xr:uid="{A6B3CA5E-520D-4349-8551-9A1F9B767953}"/>
    <cellStyle name="Normal 5 5 3 2 3" xfId="1547" xr:uid="{46306A2B-809E-4690-864B-64AA1CA51A4F}"/>
    <cellStyle name="Normal 5 5 3 3" xfId="781" xr:uid="{1FE3395C-FCD0-4FBC-9567-5FFA638AA9DD}"/>
    <cellStyle name="Normal 5 5 3 4" xfId="1288" xr:uid="{DEE945F5-9821-41E7-A078-797E5909AD15}"/>
    <cellStyle name="Normal 5 5 4" xfId="219" xr:uid="{00000000-0005-0000-0000-000036020000}"/>
    <cellStyle name="Normal 5 5 4 2" xfId="574" xr:uid="{00000000-0005-0000-0000-000037020000}"/>
    <cellStyle name="Normal 5 5 4 2 2" xfId="1095" xr:uid="{B56E9EE7-E239-4981-B12F-DB024637AE1B}"/>
    <cellStyle name="Normal 5 5 4 2 3" xfId="1602" xr:uid="{755529ED-540D-4988-8FD6-C7E1A4AA0243}"/>
    <cellStyle name="Normal 5 5 4 3" xfId="836" xr:uid="{99883B7B-D279-4F94-B5C6-686C2563EB6C}"/>
    <cellStyle name="Normal 5 5 4 4" xfId="1343" xr:uid="{80471101-2AAD-4EC5-A2EE-967AFBF4B031}"/>
    <cellStyle name="Normal 5 5 5" xfId="456" xr:uid="{00000000-0005-0000-0000-000038020000}"/>
    <cellStyle name="Normal 5 5 5 2" xfId="977" xr:uid="{EC70E62C-5831-478D-8D3D-71FF6D54A192}"/>
    <cellStyle name="Normal 5 5 5 3" xfId="1484" xr:uid="{ADCED393-6AF5-4DF5-BCE1-35DB5FD79E42}"/>
    <cellStyle name="Normal 5 5 6" xfId="724" xr:uid="{7075EA34-71DC-4C3C-B757-65FC85635A75}"/>
    <cellStyle name="Normal 5 5 7" xfId="1233" xr:uid="{92801206-1E08-4861-9982-BC195D93222B}"/>
    <cellStyle name="Normal 5 6" xfId="112" xr:uid="{00000000-0005-0000-0000-000039020000}"/>
    <cellStyle name="Normal 5 6 2" xfId="177" xr:uid="{00000000-0005-0000-0000-00003A020000}"/>
    <cellStyle name="Normal 5 6 2 2" xfId="532" xr:uid="{00000000-0005-0000-0000-00003B020000}"/>
    <cellStyle name="Normal 5 6 2 2 2" xfId="1053" xr:uid="{6CF3E920-6568-45B1-A612-979C380BD02A}"/>
    <cellStyle name="Normal 5 6 2 2 3" xfId="1560" xr:uid="{52500200-FDC0-4304-91B3-32C98A804D84}"/>
    <cellStyle name="Normal 5 6 2 3" xfId="794" xr:uid="{912A631E-C45D-47B9-AB0D-6DCFC433A40F}"/>
    <cellStyle name="Normal 5 6 2 4" xfId="1301" xr:uid="{73462365-5278-43B6-B69B-884FB8D4C6EC}"/>
    <cellStyle name="Normal 5 6 3" xfId="232" xr:uid="{00000000-0005-0000-0000-00003C020000}"/>
    <cellStyle name="Normal 5 6 3 2" xfId="587" xr:uid="{00000000-0005-0000-0000-00003D020000}"/>
    <cellStyle name="Normal 5 6 3 2 2" xfId="1108" xr:uid="{3A3593CD-56E4-4512-BDD1-7BB1ED61F170}"/>
    <cellStyle name="Normal 5 6 3 2 3" xfId="1615" xr:uid="{770E83B7-AABE-4015-AD76-D0605EF77F72}"/>
    <cellStyle name="Normal 5 6 3 3" xfId="849" xr:uid="{73FE8A32-A089-484C-B84E-23F7E4F94820}"/>
    <cellStyle name="Normal 5 6 3 4" xfId="1356" xr:uid="{9FA30A7C-4EAA-48C8-B121-771F7A064248}"/>
    <cellStyle name="Normal 5 6 4" xfId="469" xr:uid="{00000000-0005-0000-0000-00003E020000}"/>
    <cellStyle name="Normal 5 6 4 2" xfId="990" xr:uid="{F7219CD5-A350-4781-889E-2F9C36423707}"/>
    <cellStyle name="Normal 5 6 4 3" xfId="1497" xr:uid="{9AEEDB3C-6BB2-4F9A-A10C-358FFD7BB825}"/>
    <cellStyle name="Normal 5 6 5" xfId="739" xr:uid="{79E12AE1-5776-4506-A3B3-AA3D060E1384}"/>
    <cellStyle name="Normal 5 6 6" xfId="1246" xr:uid="{9A9D4DF0-8204-4F5D-B02F-8AD12550D28B}"/>
    <cellStyle name="Normal 5 7" xfId="152" xr:uid="{00000000-0005-0000-0000-00003F020000}"/>
    <cellStyle name="Normal 5 7 2" xfId="507" xr:uid="{00000000-0005-0000-0000-000040020000}"/>
    <cellStyle name="Normal 5 7 2 2" xfId="1028" xr:uid="{0E1F7CE1-0A25-4DCA-AA4B-9E4DDC029642}"/>
    <cellStyle name="Normal 5 7 2 3" xfId="1535" xr:uid="{6C9D975C-AF4B-47A1-AFE3-645E58685343}"/>
    <cellStyle name="Normal 5 7 3" xfId="769" xr:uid="{88321657-3C99-40AB-A56A-9CEB7423137A}"/>
    <cellStyle name="Normal 5 7 4" xfId="1276" xr:uid="{2DA2E605-CD07-4228-981C-9105A7A5F79C}"/>
    <cellStyle name="Normal 5 8" xfId="207" xr:uid="{00000000-0005-0000-0000-000041020000}"/>
    <cellStyle name="Normal 5 8 2" xfId="562" xr:uid="{00000000-0005-0000-0000-000042020000}"/>
    <cellStyle name="Normal 5 8 2 2" xfId="1083" xr:uid="{8BEFCA97-304C-4E2B-A4AC-8923FDE09B33}"/>
    <cellStyle name="Normal 5 8 2 3" xfId="1590" xr:uid="{456EAF33-C5E8-4B72-ACC9-E0D18490C0B1}"/>
    <cellStyle name="Normal 5 8 3" xfId="824" xr:uid="{2E0D2916-8CDB-4C30-8968-FBFA9497A6E8}"/>
    <cellStyle name="Normal 5 8 4" xfId="1331" xr:uid="{34A68F27-F66C-4C88-AB5A-36DFF9C9805D}"/>
    <cellStyle name="Normal 5 9" xfId="348" xr:uid="{00000000-0005-0000-0000-000043020000}"/>
    <cellStyle name="Normal 6" xfId="4" xr:uid="{00000000-0005-0000-0000-000044020000}"/>
    <cellStyle name="Normal 6 2" xfId="108" xr:uid="{00000000-0005-0000-0000-000045020000}"/>
    <cellStyle name="Normal 6 2 2" xfId="353" xr:uid="{00000000-0005-0000-0000-000046020000}"/>
    <cellStyle name="Normal 6 2 2 2" xfId="354" xr:uid="{00000000-0005-0000-0000-000047020000}"/>
    <cellStyle name="Normal 6 2 2 2 2" xfId="666" xr:uid="{00000000-0005-0000-0000-000048020000}"/>
    <cellStyle name="Normal 6 2 2 2 2 2" xfId="1187" xr:uid="{7CF68780-CCBF-4475-9EBB-B41898D86FE7}"/>
    <cellStyle name="Normal 6 2 2 2 2 3" xfId="1694" xr:uid="{E658ED9A-829D-4FBD-B16A-32592D5DB92C}"/>
    <cellStyle name="Normal 6 2 2 2 3" xfId="928" xr:uid="{B73A7CF1-7D17-4AA2-8B15-45F5D9EE0EA5}"/>
    <cellStyle name="Normal 6 2 2 2 4" xfId="1435" xr:uid="{0DA6C1BE-C6FD-442F-8EDD-47CD8523CB1F}"/>
    <cellStyle name="Normal 6 2 2 3" xfId="355" xr:uid="{00000000-0005-0000-0000-000049020000}"/>
    <cellStyle name="Normal 6 2 2 3 2" xfId="667" xr:uid="{00000000-0005-0000-0000-00004A020000}"/>
    <cellStyle name="Normal 6 2 2 3 2 2" xfId="1188" xr:uid="{6EB91A72-1777-4E90-9E03-956A237B20CE}"/>
    <cellStyle name="Normal 6 2 2 3 2 3" xfId="1695" xr:uid="{EB9515A4-BD70-478E-9627-13DCD1CC8E8D}"/>
    <cellStyle name="Normal 6 2 2 3 3" xfId="929" xr:uid="{92F9C8E6-83BB-4686-BD6A-92F7C0AD9C0F}"/>
    <cellStyle name="Normal 6 2 2 3 4" xfId="1436" xr:uid="{A586BADF-1947-4867-88E9-65F1BA5ED960}"/>
    <cellStyle name="Normal 6 2 2 4" xfId="356" xr:uid="{00000000-0005-0000-0000-00004B020000}"/>
    <cellStyle name="Normal 6 2 2 4 2" xfId="668" xr:uid="{00000000-0005-0000-0000-00004C020000}"/>
    <cellStyle name="Normal 6 2 2 4 2 2" xfId="1189" xr:uid="{28CF69A1-5A93-4E90-AC74-BA01D0396A4F}"/>
    <cellStyle name="Normal 6 2 2 4 2 3" xfId="1696" xr:uid="{109CB834-5B29-45C9-9C81-C39802C432E8}"/>
    <cellStyle name="Normal 6 2 2 4 3" xfId="930" xr:uid="{6B6D3F4C-9A6B-43BA-95FB-04D5907D14FF}"/>
    <cellStyle name="Normal 6 2 2 4 4" xfId="1437" xr:uid="{6B959B9F-5CEC-4832-840B-4652F5BA564D}"/>
    <cellStyle name="Normal 6 2 2 5" xfId="357" xr:uid="{00000000-0005-0000-0000-00004D020000}"/>
    <cellStyle name="Normal 6 2 2 5 2" xfId="669" xr:uid="{00000000-0005-0000-0000-00004E020000}"/>
    <cellStyle name="Normal 6 2 2 5 2 2" xfId="1190" xr:uid="{161B5550-2A6E-4881-880F-2F64E6FD55B0}"/>
    <cellStyle name="Normal 6 2 2 5 2 3" xfId="1697" xr:uid="{22AEB8EC-630B-441E-90DB-2365657F8A87}"/>
    <cellStyle name="Normal 6 2 2 5 3" xfId="931" xr:uid="{988A4B28-F504-49BC-A746-C92C2C713966}"/>
    <cellStyle name="Normal 6 2 2 5 4" xfId="1438" xr:uid="{981690DD-C1F8-46FF-9D89-7ABB190357FA}"/>
    <cellStyle name="Normal 6 2 2 6" xfId="665" xr:uid="{00000000-0005-0000-0000-00004F020000}"/>
    <cellStyle name="Normal 6 2 2 6 2" xfId="1186" xr:uid="{70517DEE-2499-44E9-8AE0-4C92373A419C}"/>
    <cellStyle name="Normal 6 2 2 6 3" xfId="1693" xr:uid="{B88A8C31-0E4F-4B16-AF8B-806E05837B96}"/>
    <cellStyle name="Normal 6 2 2 7" xfId="927" xr:uid="{C47F11D7-D7FD-45A2-92F7-58CA2A6EA042}"/>
    <cellStyle name="Normal 6 2 2 8" xfId="1434" xr:uid="{9620AAB6-7047-46C2-AA1F-3AA07A987DE9}"/>
    <cellStyle name="Normal 6 2 3" xfId="358" xr:uid="{00000000-0005-0000-0000-000050020000}"/>
    <cellStyle name="Normal 6 2 3 2" xfId="359" xr:uid="{00000000-0005-0000-0000-000051020000}"/>
    <cellStyle name="Normal 6 2 3 2 2" xfId="671" xr:uid="{00000000-0005-0000-0000-000052020000}"/>
    <cellStyle name="Normal 6 2 3 2 2 2" xfId="1192" xr:uid="{17C031FF-2641-4D8A-8D74-455BC5D40A61}"/>
    <cellStyle name="Normal 6 2 3 2 2 3" xfId="1699" xr:uid="{D742D15F-71A2-491B-B849-E6837AB0A36A}"/>
    <cellStyle name="Normal 6 2 3 2 3" xfId="933" xr:uid="{19CF759F-8B4E-418E-90E8-41BC657F7040}"/>
    <cellStyle name="Normal 6 2 3 2 4" xfId="1440" xr:uid="{E0467F06-2AB8-4E63-875B-C7F3CCDCE654}"/>
    <cellStyle name="Normal 6 2 3 3" xfId="360" xr:uid="{00000000-0005-0000-0000-000053020000}"/>
    <cellStyle name="Normal 6 2 3 3 2" xfId="672" xr:uid="{00000000-0005-0000-0000-000054020000}"/>
    <cellStyle name="Normal 6 2 3 3 2 2" xfId="1193" xr:uid="{901A9592-C3AB-44CA-9AED-FAAF82B6FA9F}"/>
    <cellStyle name="Normal 6 2 3 3 2 3" xfId="1700" xr:uid="{9A66508E-2155-4A17-A9C8-5865BDDFBF53}"/>
    <cellStyle name="Normal 6 2 3 3 3" xfId="934" xr:uid="{B03CFFE5-7A73-4312-8314-06DB6374BAC5}"/>
    <cellStyle name="Normal 6 2 3 3 4" xfId="1441" xr:uid="{F125719F-22B3-45D0-95D5-9A6F7160CE50}"/>
    <cellStyle name="Normal 6 2 3 4" xfId="361" xr:uid="{00000000-0005-0000-0000-000055020000}"/>
    <cellStyle name="Normal 6 2 3 4 2" xfId="673" xr:uid="{00000000-0005-0000-0000-000056020000}"/>
    <cellStyle name="Normal 6 2 3 4 2 2" xfId="1194" xr:uid="{3344C057-6649-45E6-8BC3-0B1C309737B0}"/>
    <cellStyle name="Normal 6 2 3 4 2 3" xfId="1701" xr:uid="{A3CAB7A8-B2CC-498F-8FCC-9C39F12F6B8F}"/>
    <cellStyle name="Normal 6 2 3 4 3" xfId="935" xr:uid="{B0D181B6-6A89-49CC-9632-F9AD29F39F7F}"/>
    <cellStyle name="Normal 6 2 3 4 4" xfId="1442" xr:uid="{8ACEE56B-7DE4-4FEE-ACE0-22786C5E037A}"/>
    <cellStyle name="Normal 6 2 3 5" xfId="670" xr:uid="{00000000-0005-0000-0000-000057020000}"/>
    <cellStyle name="Normal 6 2 3 5 2" xfId="1191" xr:uid="{576EB0E4-0701-4A6B-98F5-3E8983F3EAF2}"/>
    <cellStyle name="Normal 6 2 3 5 3" xfId="1698" xr:uid="{D8FC8282-11AA-4490-B6B3-C9544A0DA5E2}"/>
    <cellStyle name="Normal 6 2 3 6" xfId="932" xr:uid="{DDC36F68-5773-44F8-85DF-100502103AAE}"/>
    <cellStyle name="Normal 6 2 3 7" xfId="1439" xr:uid="{4E1F7696-70EC-4CC2-9BCF-332BCBE89A65}"/>
    <cellStyle name="Normal 6 2 4" xfId="362" xr:uid="{00000000-0005-0000-0000-000058020000}"/>
    <cellStyle name="Normal 6 2 4 2" xfId="674" xr:uid="{00000000-0005-0000-0000-000059020000}"/>
    <cellStyle name="Normal 6 2 4 2 2" xfId="1195" xr:uid="{FE944BA2-119D-409C-BAB4-A988780C9BFD}"/>
    <cellStyle name="Normal 6 2 4 2 3" xfId="1702" xr:uid="{6298DA7D-D190-422A-ACA2-52C3E68E3A08}"/>
    <cellStyle name="Normal 6 2 4 3" xfId="936" xr:uid="{CDEB6725-542E-445A-8718-667B31014E7D}"/>
    <cellStyle name="Normal 6 2 4 4" xfId="1443" xr:uid="{4A5B8196-F462-419F-8631-D5E369E409E9}"/>
    <cellStyle name="Normal 6 2 5" xfId="363" xr:uid="{00000000-0005-0000-0000-00005A020000}"/>
    <cellStyle name="Normal 6 2 5 2" xfId="675" xr:uid="{00000000-0005-0000-0000-00005B020000}"/>
    <cellStyle name="Normal 6 2 5 2 2" xfId="1196" xr:uid="{F3AD15C0-92A4-46FD-BBDC-31D8248BBDB0}"/>
    <cellStyle name="Normal 6 2 5 2 3" xfId="1703" xr:uid="{C085972E-B881-4319-946A-65E326FE544B}"/>
    <cellStyle name="Normal 6 2 5 3" xfId="937" xr:uid="{FAF6B3AB-4EC3-4CBD-83AC-2A8D3250B55D}"/>
    <cellStyle name="Normal 6 2 5 4" xfId="1444" xr:uid="{862CC89B-9704-4771-B4BF-AE46ECF7DDBE}"/>
    <cellStyle name="Normal 6 2 6" xfId="364" xr:uid="{00000000-0005-0000-0000-00005C020000}"/>
    <cellStyle name="Normal 6 2 6 2" xfId="676" xr:uid="{00000000-0005-0000-0000-00005D020000}"/>
    <cellStyle name="Normal 6 2 6 2 2" xfId="1197" xr:uid="{07C052AA-C42C-4CF9-B633-EF8A6EAF3EFA}"/>
    <cellStyle name="Normal 6 2 6 2 3" xfId="1704" xr:uid="{55E9CF84-E376-4064-8E4D-FB019EDD0988}"/>
    <cellStyle name="Normal 6 2 6 3" xfId="938" xr:uid="{9BBE4434-EB5B-43B3-9EEC-8566C6E3482E}"/>
    <cellStyle name="Normal 6 2 6 4" xfId="1445" xr:uid="{FD53D187-5DBC-4D5E-B170-2DD6D1A92581}"/>
    <cellStyle name="Normal 6 2 7" xfId="365" xr:uid="{00000000-0005-0000-0000-00005E020000}"/>
    <cellStyle name="Normal 6 2 7 2" xfId="677" xr:uid="{00000000-0005-0000-0000-00005F020000}"/>
    <cellStyle name="Normal 6 2 7 2 2" xfId="1198" xr:uid="{4EAAA766-0612-4864-9E42-4527BF5C423C}"/>
    <cellStyle name="Normal 6 2 7 2 3" xfId="1705" xr:uid="{8BDF73F8-9877-4A71-87A8-A53862EA6274}"/>
    <cellStyle name="Normal 6 2 7 3" xfId="939" xr:uid="{F0070024-848E-4D69-BFCD-74833DCBAFA4}"/>
    <cellStyle name="Normal 6 2 7 4" xfId="1446" xr:uid="{41FF6AE7-7E8F-41B0-9C12-D89305D5B2E8}"/>
    <cellStyle name="Normal 6 2 8" xfId="352" xr:uid="{00000000-0005-0000-0000-000060020000}"/>
    <cellStyle name="Normal 6 2 8 2" xfId="664" xr:uid="{00000000-0005-0000-0000-000061020000}"/>
    <cellStyle name="Normal 6 2 8 2 2" xfId="1185" xr:uid="{00CFC06B-F020-45B4-B3F8-95ACA82734E7}"/>
    <cellStyle name="Normal 6 2 8 2 3" xfId="1692" xr:uid="{0B2E4757-8BDF-4C63-AC7A-AAA15506F943}"/>
    <cellStyle name="Normal 6 2 8 3" xfId="926" xr:uid="{DAF053AC-919E-4CAC-B367-F9DA86321B45}"/>
    <cellStyle name="Normal 6 2 8 4" xfId="1433" xr:uid="{DA61D9C8-C2B5-4290-8A7E-3D3D5831E467}"/>
    <cellStyle name="Normal 6 2 9" xfId="701" xr:uid="{C26CE9B7-F177-40F9-A777-766DB2678584}"/>
    <cellStyle name="Normal 6 3" xfId="366" xr:uid="{00000000-0005-0000-0000-000062020000}"/>
    <cellStyle name="Normal 6 4" xfId="367" xr:uid="{00000000-0005-0000-0000-000063020000}"/>
    <cellStyle name="Normal 6 4 2" xfId="368" xr:uid="{00000000-0005-0000-0000-000064020000}"/>
    <cellStyle name="Normal 6 4 2 2" xfId="679" xr:uid="{00000000-0005-0000-0000-000065020000}"/>
    <cellStyle name="Normal 6 4 2 2 2" xfId="1200" xr:uid="{EE3AFE52-886D-4C2E-86EA-B50984BD1197}"/>
    <cellStyle name="Normal 6 4 2 2 3" xfId="1707" xr:uid="{C29AB108-F1E2-4D8D-A2A9-5ABCA62CD614}"/>
    <cellStyle name="Normal 6 4 2 3" xfId="941" xr:uid="{B09F5F79-0B60-4BA6-B8E4-23D9B16D6126}"/>
    <cellStyle name="Normal 6 4 2 4" xfId="1448" xr:uid="{826C174D-D62D-4BC8-9036-344511A4A2DE}"/>
    <cellStyle name="Normal 6 4 3" xfId="369" xr:uid="{00000000-0005-0000-0000-000066020000}"/>
    <cellStyle name="Normal 6 4 3 2" xfId="680" xr:uid="{00000000-0005-0000-0000-000067020000}"/>
    <cellStyle name="Normal 6 4 3 2 2" xfId="1201" xr:uid="{3117B92B-8612-4EF4-9190-205B7406EF77}"/>
    <cellStyle name="Normal 6 4 3 2 3" xfId="1708" xr:uid="{30E1B6F6-B7EB-4A72-9A33-F2B79956FBBC}"/>
    <cellStyle name="Normal 6 4 3 3" xfId="942" xr:uid="{DDE36FCA-0F6C-47A1-B0E3-AA14B46E5EE0}"/>
    <cellStyle name="Normal 6 4 3 4" xfId="1449" xr:uid="{56B1476F-1CF5-43B8-B3EA-DE0061871454}"/>
    <cellStyle name="Normal 6 4 4" xfId="370" xr:uid="{00000000-0005-0000-0000-000068020000}"/>
    <cellStyle name="Normal 6 4 4 2" xfId="681" xr:uid="{00000000-0005-0000-0000-000069020000}"/>
    <cellStyle name="Normal 6 4 4 2 2" xfId="1202" xr:uid="{32949D4D-B038-4B17-9EF4-B07FD156076C}"/>
    <cellStyle name="Normal 6 4 4 2 3" xfId="1709" xr:uid="{66574B2C-26E8-46A7-B183-4928D6504D6E}"/>
    <cellStyle name="Normal 6 4 4 3" xfId="943" xr:uid="{57D1B954-E8FF-4898-9402-63D493FCB97D}"/>
    <cellStyle name="Normal 6 4 4 4" xfId="1450" xr:uid="{EC10D45F-920A-4D15-BDE4-4008CF62370A}"/>
    <cellStyle name="Normal 6 4 5" xfId="678" xr:uid="{00000000-0005-0000-0000-00006A020000}"/>
    <cellStyle name="Normal 6 4 5 2" xfId="1199" xr:uid="{8D3E2D5B-268A-4557-A319-B85946643603}"/>
    <cellStyle name="Normal 6 4 5 3" xfId="1706" xr:uid="{13FA5BE1-C421-4AC9-9577-BC746A0D86A8}"/>
    <cellStyle name="Normal 6 4 6" xfId="940" xr:uid="{C7FF17F3-AFA0-482C-AE96-731FD8365D8D}"/>
    <cellStyle name="Normal 6 4 7" xfId="1447" xr:uid="{E91D7ECA-2CA2-4C18-83AB-0309DD83F39F}"/>
    <cellStyle name="Normal 6 5" xfId="351" xr:uid="{00000000-0005-0000-0000-00006B020000}"/>
    <cellStyle name="Normal 7" xfId="5" xr:uid="{00000000-0005-0000-0000-00006C020000}"/>
    <cellStyle name="Normal 7 2" xfId="70" xr:uid="{00000000-0005-0000-0000-00006D020000}"/>
    <cellStyle name="Normal 7 2 10" xfId="1226" xr:uid="{65864CD2-BCA2-4499-9EA6-025FFA3C0781}"/>
    <cellStyle name="Normal 7 2 2" xfId="77" xr:uid="{00000000-0005-0000-0000-00006E020000}"/>
    <cellStyle name="Normal 7 2 2 2" xfId="123" xr:uid="{00000000-0005-0000-0000-00006F020000}"/>
    <cellStyle name="Normal 7 2 2 2 2" xfId="188" xr:uid="{00000000-0005-0000-0000-000070020000}"/>
    <cellStyle name="Normal 7 2 2 2 2 2" xfId="543" xr:uid="{00000000-0005-0000-0000-000071020000}"/>
    <cellStyle name="Normal 7 2 2 2 2 2 2" xfId="1064" xr:uid="{EB8543C1-E809-45EF-BB3B-11424384411A}"/>
    <cellStyle name="Normal 7 2 2 2 2 2 3" xfId="1571" xr:uid="{E8D99C68-2065-479E-9628-3A4C3ADD9FA3}"/>
    <cellStyle name="Normal 7 2 2 2 2 3" xfId="805" xr:uid="{D5499FBA-80C3-4115-9DE9-00C4BAB6BA4B}"/>
    <cellStyle name="Normal 7 2 2 2 2 4" xfId="1312" xr:uid="{01C81500-8D65-4BB7-8297-6EEBFE5EB5F2}"/>
    <cellStyle name="Normal 7 2 2 2 3" xfId="243" xr:uid="{00000000-0005-0000-0000-000072020000}"/>
    <cellStyle name="Normal 7 2 2 2 3 2" xfId="598" xr:uid="{00000000-0005-0000-0000-000073020000}"/>
    <cellStyle name="Normal 7 2 2 2 3 2 2" xfId="1119" xr:uid="{299D382A-DFCC-4B38-94F6-BB49E46CB704}"/>
    <cellStyle name="Normal 7 2 2 2 3 2 3" xfId="1626" xr:uid="{1B19AB0D-6D3F-4CE7-9E5D-74A5DEFCC1CD}"/>
    <cellStyle name="Normal 7 2 2 2 3 3" xfId="860" xr:uid="{6CFA4148-4111-446F-B791-1509A5B74AB7}"/>
    <cellStyle name="Normal 7 2 2 2 3 4" xfId="1367" xr:uid="{B31BF609-B2E8-4493-A007-CD9B579CCEB6}"/>
    <cellStyle name="Normal 7 2 2 2 4" xfId="480" xr:uid="{00000000-0005-0000-0000-000074020000}"/>
    <cellStyle name="Normal 7 2 2 2 4 2" xfId="1001" xr:uid="{02201E7E-7B78-4E27-A7B7-4F7E404194D5}"/>
    <cellStyle name="Normal 7 2 2 2 4 3" xfId="1508" xr:uid="{925D00D4-FB8E-4C9D-8780-8307C90704A7}"/>
    <cellStyle name="Normal 7 2 2 2 5" xfId="750" xr:uid="{D909E771-B693-4A37-BDCA-30E60C7FA686}"/>
    <cellStyle name="Normal 7 2 2 2 6" xfId="1257" xr:uid="{A376453C-5621-4FB3-BE7E-801249361F03}"/>
    <cellStyle name="Normal 7 2 2 3" xfId="163" xr:uid="{00000000-0005-0000-0000-000075020000}"/>
    <cellStyle name="Normal 7 2 2 3 2" xfId="518" xr:uid="{00000000-0005-0000-0000-000076020000}"/>
    <cellStyle name="Normal 7 2 2 3 2 2" xfId="1039" xr:uid="{1877C79D-30E0-4A19-8698-62B41B691EF1}"/>
    <cellStyle name="Normal 7 2 2 3 2 3" xfId="1546" xr:uid="{74B1EC1D-DA4D-4CFB-A952-F29D516960B6}"/>
    <cellStyle name="Normal 7 2 2 3 3" xfId="780" xr:uid="{9EFBAC5E-021F-486D-87B6-784CAA30E007}"/>
    <cellStyle name="Normal 7 2 2 3 4" xfId="1287" xr:uid="{9BB5122A-44BD-4DE8-A4FF-485D899AA024}"/>
    <cellStyle name="Normal 7 2 2 4" xfId="218" xr:uid="{00000000-0005-0000-0000-000077020000}"/>
    <cellStyle name="Normal 7 2 2 4 2" xfId="573" xr:uid="{00000000-0005-0000-0000-000078020000}"/>
    <cellStyle name="Normal 7 2 2 4 2 2" xfId="1094" xr:uid="{7B1B0E89-421C-4B75-B220-779A1E96C7AD}"/>
    <cellStyle name="Normal 7 2 2 4 2 3" xfId="1601" xr:uid="{22F410CB-F3CA-4E30-A4BE-5FF99DF5F6C1}"/>
    <cellStyle name="Normal 7 2 2 4 3" xfId="835" xr:uid="{EF71FE61-DD45-48A4-AD30-E825551C01B9}"/>
    <cellStyle name="Normal 7 2 2 4 4" xfId="1342" xr:uid="{F347D031-A90F-4F78-BCBD-B9124B850AB6}"/>
    <cellStyle name="Normal 7 2 2 5" xfId="455" xr:uid="{00000000-0005-0000-0000-000079020000}"/>
    <cellStyle name="Normal 7 2 2 5 2" xfId="976" xr:uid="{D05BE563-1489-4F61-A5C2-AF56799B600F}"/>
    <cellStyle name="Normal 7 2 2 5 3" xfId="1483" xr:uid="{C512BAC1-2CCA-4BD1-A50D-67084A3CC97E}"/>
    <cellStyle name="Normal 7 2 2 6" xfId="723" xr:uid="{13E202C2-47BD-4F05-801C-FE9DE593882C}"/>
    <cellStyle name="Normal 7 2 2 7" xfId="1232" xr:uid="{3AD73746-8003-40B8-AFA3-8E46267EDE4A}"/>
    <cellStyle name="Normal 7 2 3" xfId="83" xr:uid="{00000000-0005-0000-0000-00007A020000}"/>
    <cellStyle name="Normal 7 2 3 2" xfId="129" xr:uid="{00000000-0005-0000-0000-00007B020000}"/>
    <cellStyle name="Normal 7 2 3 2 2" xfId="194" xr:uid="{00000000-0005-0000-0000-00007C020000}"/>
    <cellStyle name="Normal 7 2 3 2 2 2" xfId="549" xr:uid="{00000000-0005-0000-0000-00007D020000}"/>
    <cellStyle name="Normal 7 2 3 2 2 2 2" xfId="1070" xr:uid="{9D5FB418-9117-4650-9BAA-E737A74A1E1D}"/>
    <cellStyle name="Normal 7 2 3 2 2 2 3" xfId="1577" xr:uid="{E4BCE74E-A31F-4F60-AB8A-27E7061B7BC0}"/>
    <cellStyle name="Normal 7 2 3 2 2 3" xfId="811" xr:uid="{00A286CB-EEDD-4143-889D-A0284A4D8F47}"/>
    <cellStyle name="Normal 7 2 3 2 2 4" xfId="1318" xr:uid="{BC5F82E1-C730-4B78-9191-26EA131F88BC}"/>
    <cellStyle name="Normal 7 2 3 2 3" xfId="249" xr:uid="{00000000-0005-0000-0000-00007E020000}"/>
    <cellStyle name="Normal 7 2 3 2 3 2" xfId="604" xr:uid="{00000000-0005-0000-0000-00007F020000}"/>
    <cellStyle name="Normal 7 2 3 2 3 2 2" xfId="1125" xr:uid="{8D790A7B-48BB-4AD7-9C89-83CC0C1E461F}"/>
    <cellStyle name="Normal 7 2 3 2 3 2 3" xfId="1632" xr:uid="{6B037B07-B693-4301-9CB6-945B2EA0CA77}"/>
    <cellStyle name="Normal 7 2 3 2 3 3" xfId="866" xr:uid="{2FBEBCD8-9951-4304-8C89-73EAAEB18CA2}"/>
    <cellStyle name="Normal 7 2 3 2 3 4" xfId="1373" xr:uid="{E10D3F3E-981A-4E30-A56C-AD3AA31EE624}"/>
    <cellStyle name="Normal 7 2 3 2 4" xfId="486" xr:uid="{00000000-0005-0000-0000-000080020000}"/>
    <cellStyle name="Normal 7 2 3 2 4 2" xfId="1007" xr:uid="{A5DAFB88-2AC6-40A0-B9A3-A3280705CA3D}"/>
    <cellStyle name="Normal 7 2 3 2 4 3" xfId="1514" xr:uid="{09E72E02-6BF6-4A0C-8F13-DB45523C5029}"/>
    <cellStyle name="Normal 7 2 3 2 5" xfId="756" xr:uid="{9B3ADAE1-131D-40CD-8FDC-D70033EA7B6F}"/>
    <cellStyle name="Normal 7 2 3 2 6" xfId="1263" xr:uid="{A8E46796-5E70-4E1E-9C8D-5749731567D2}"/>
    <cellStyle name="Normal 7 2 3 3" xfId="169" xr:uid="{00000000-0005-0000-0000-000081020000}"/>
    <cellStyle name="Normal 7 2 3 3 2" xfId="524" xr:uid="{00000000-0005-0000-0000-000082020000}"/>
    <cellStyle name="Normal 7 2 3 3 2 2" xfId="1045" xr:uid="{8D30E3F7-D6D1-4B61-9BFB-887DFF0498AA}"/>
    <cellStyle name="Normal 7 2 3 3 2 3" xfId="1552" xr:uid="{3F052B50-4C13-44A5-A70D-BC38629D8460}"/>
    <cellStyle name="Normal 7 2 3 3 3" xfId="786" xr:uid="{B25316FA-55DD-4DD9-BE45-9ED5D2CBCF99}"/>
    <cellStyle name="Normal 7 2 3 3 4" xfId="1293" xr:uid="{D7B568F7-1D39-46C6-AA45-8199BEA7C749}"/>
    <cellStyle name="Normal 7 2 3 4" xfId="224" xr:uid="{00000000-0005-0000-0000-000083020000}"/>
    <cellStyle name="Normal 7 2 3 4 2" xfId="579" xr:uid="{00000000-0005-0000-0000-000084020000}"/>
    <cellStyle name="Normal 7 2 3 4 2 2" xfId="1100" xr:uid="{6DDEC1CF-E888-4118-91E3-7DF54588407F}"/>
    <cellStyle name="Normal 7 2 3 4 2 3" xfId="1607" xr:uid="{96E26E23-4C07-4C15-982C-CEBF346474A5}"/>
    <cellStyle name="Normal 7 2 3 4 3" xfId="841" xr:uid="{AFB503A6-CC51-4D0D-AB26-E9B89CC04E54}"/>
    <cellStyle name="Normal 7 2 3 4 4" xfId="1348" xr:uid="{6CCB33AB-5DE1-4668-88D8-CA8F803D91C9}"/>
    <cellStyle name="Normal 7 2 3 5" xfId="461" xr:uid="{00000000-0005-0000-0000-000085020000}"/>
    <cellStyle name="Normal 7 2 3 5 2" xfId="982" xr:uid="{94DF778B-D008-406D-BD71-E7DAE900B094}"/>
    <cellStyle name="Normal 7 2 3 5 3" xfId="1489" xr:uid="{68ABD41D-D2B1-4C40-9CCA-7FCC40DE918E}"/>
    <cellStyle name="Normal 7 2 3 6" xfId="729" xr:uid="{6BA5807E-6675-406E-8B54-4C914653EC5F}"/>
    <cellStyle name="Normal 7 2 3 7" xfId="1238" xr:uid="{9077D18A-ABA6-45CC-9B61-6364B2943870}"/>
    <cellStyle name="Normal 7 2 4" xfId="117" xr:uid="{00000000-0005-0000-0000-000086020000}"/>
    <cellStyle name="Normal 7 2 4 2" xfId="182" xr:uid="{00000000-0005-0000-0000-000087020000}"/>
    <cellStyle name="Normal 7 2 4 2 2" xfId="537" xr:uid="{00000000-0005-0000-0000-000088020000}"/>
    <cellStyle name="Normal 7 2 4 2 2 2" xfId="1058" xr:uid="{7C486FB2-3621-40F8-BCFA-8651E280DCA6}"/>
    <cellStyle name="Normal 7 2 4 2 2 3" xfId="1565" xr:uid="{38A9BE86-69CE-4CE5-A946-2D5D1C041443}"/>
    <cellStyle name="Normal 7 2 4 2 3" xfId="799" xr:uid="{55082142-B891-4E6B-9F7D-AEB124000629}"/>
    <cellStyle name="Normal 7 2 4 2 4" xfId="1306" xr:uid="{B4AB7133-FE48-4C30-B1B2-57B00755F5FC}"/>
    <cellStyle name="Normal 7 2 4 3" xfId="237" xr:uid="{00000000-0005-0000-0000-000089020000}"/>
    <cellStyle name="Normal 7 2 4 3 2" xfId="592" xr:uid="{00000000-0005-0000-0000-00008A020000}"/>
    <cellStyle name="Normal 7 2 4 3 2 2" xfId="1113" xr:uid="{BCFCA5BF-1CAE-42DF-A5A3-923E42710EE0}"/>
    <cellStyle name="Normal 7 2 4 3 2 3" xfId="1620" xr:uid="{330239C7-7D17-4FD0-999A-59FD6B3EA6E8}"/>
    <cellStyle name="Normal 7 2 4 3 3" xfId="854" xr:uid="{8685ACFF-CAA5-4DAF-BB1E-0E1AC760AD6A}"/>
    <cellStyle name="Normal 7 2 4 3 4" xfId="1361" xr:uid="{DAA9A920-4EB1-47F4-9959-EF12F854AD63}"/>
    <cellStyle name="Normal 7 2 4 4" xfId="474" xr:uid="{00000000-0005-0000-0000-00008B020000}"/>
    <cellStyle name="Normal 7 2 4 4 2" xfId="995" xr:uid="{2A54AD76-C35D-4AD2-B071-5B6291EF251B}"/>
    <cellStyle name="Normal 7 2 4 4 3" xfId="1502" xr:uid="{5FB314E2-4CC9-4396-934B-8CCDFAADB090}"/>
    <cellStyle name="Normal 7 2 4 5" xfId="744" xr:uid="{59921F7D-833B-4509-88D0-A454D685FC92}"/>
    <cellStyle name="Normal 7 2 4 6" xfId="1251" xr:uid="{3E90CC04-8CA3-4573-B6BA-ADFE0302D319}"/>
    <cellStyle name="Normal 7 2 5" xfId="157" xr:uid="{00000000-0005-0000-0000-00008C020000}"/>
    <cellStyle name="Normal 7 2 5 2" xfId="512" xr:uid="{00000000-0005-0000-0000-00008D020000}"/>
    <cellStyle name="Normal 7 2 5 2 2" xfId="1033" xr:uid="{F9A4C6A3-1F50-4DDC-9572-6CC998084E45}"/>
    <cellStyle name="Normal 7 2 5 2 3" xfId="1540" xr:uid="{BA7EF384-82F1-4BDE-9A04-8D428DD8DB24}"/>
    <cellStyle name="Normal 7 2 5 3" xfId="774" xr:uid="{51676DEC-474C-47B3-B6AA-96689079D42C}"/>
    <cellStyle name="Normal 7 2 5 4" xfId="1281" xr:uid="{AF0EBD62-6ECC-4760-9147-08B9C96ACBC8}"/>
    <cellStyle name="Normal 7 2 6" xfId="212" xr:uid="{00000000-0005-0000-0000-00008E020000}"/>
    <cellStyle name="Normal 7 2 6 2" xfId="567" xr:uid="{00000000-0005-0000-0000-00008F020000}"/>
    <cellStyle name="Normal 7 2 6 2 2" xfId="1088" xr:uid="{A4244271-FF0E-4568-AE85-252FEA6ACC69}"/>
    <cellStyle name="Normal 7 2 6 2 3" xfId="1595" xr:uid="{3DCB1B7C-BBAA-4B8C-8E85-6D55A6034150}"/>
    <cellStyle name="Normal 7 2 6 3" xfId="829" xr:uid="{B889A45F-2F9A-42E1-A3B5-07CFD175780D}"/>
    <cellStyle name="Normal 7 2 6 4" xfId="1336" xr:uid="{58E6F57D-6E61-4212-88C2-23403CA1705F}"/>
    <cellStyle name="Normal 7 2 7" xfId="372" xr:uid="{00000000-0005-0000-0000-000090020000}"/>
    <cellStyle name="Normal 7 2 8" xfId="449" xr:uid="{00000000-0005-0000-0000-000091020000}"/>
    <cellStyle name="Normal 7 2 8 2" xfId="970" xr:uid="{F30C047C-8E5E-4FE9-BA1F-47BE51370E87}"/>
    <cellStyle name="Normal 7 2 8 3" xfId="1477" xr:uid="{6012844B-2CCE-46F0-A4B5-0B72ECA3C6B5}"/>
    <cellStyle name="Normal 7 2 9" xfId="717" xr:uid="{5651B89D-FEAC-4CD0-B008-CE3A58AC9A40}"/>
    <cellStyle name="Normal 7 3" xfId="149" xr:uid="{00000000-0005-0000-0000-000092020000}"/>
    <cellStyle name="Normal 7 3 2" xfId="205" xr:uid="{00000000-0005-0000-0000-000093020000}"/>
    <cellStyle name="Normal 7 3 2 2" xfId="560" xr:uid="{00000000-0005-0000-0000-000094020000}"/>
    <cellStyle name="Normal 7 3 2 2 2" xfId="1081" xr:uid="{574367BD-7632-438F-9686-3286F036E7C9}"/>
    <cellStyle name="Normal 7 3 2 2 3" xfId="1588" xr:uid="{3D65B4D3-BFCF-4E1A-9EBD-9B21BD89E6B1}"/>
    <cellStyle name="Normal 7 3 2 3" xfId="822" xr:uid="{0A357150-0EB3-4B42-B4C5-8A666CDD0BF5}"/>
    <cellStyle name="Normal 7 3 2 4" xfId="1329" xr:uid="{D563810B-2D99-4635-84D1-9C710217B975}"/>
    <cellStyle name="Normal 7 3 3" xfId="260" xr:uid="{00000000-0005-0000-0000-000095020000}"/>
    <cellStyle name="Normal 7 3 3 2" xfId="615" xr:uid="{00000000-0005-0000-0000-000096020000}"/>
    <cellStyle name="Normal 7 3 3 2 2" xfId="1136" xr:uid="{96F01B75-EE58-4283-B544-14B467725FCB}"/>
    <cellStyle name="Normal 7 3 3 2 3" xfId="1643" xr:uid="{1D4C9062-656E-4E27-8BD1-D1DF31D182D5}"/>
    <cellStyle name="Normal 7 3 3 3" xfId="877" xr:uid="{E05D7166-727B-4683-965D-885D080437E9}"/>
    <cellStyle name="Normal 7 3 3 4" xfId="1384" xr:uid="{CA80BF17-7D58-4ADA-9A72-5BE735245406}"/>
    <cellStyle name="Normal 7 3 4" xfId="505" xr:uid="{00000000-0005-0000-0000-000097020000}"/>
    <cellStyle name="Normal 7 3 4 2" xfId="1026" xr:uid="{C580902E-3ED3-4394-B3EE-76EBB91AC950}"/>
    <cellStyle name="Normal 7 3 4 3" xfId="1533" xr:uid="{59B8A17B-68BD-46E3-A3DB-13543ECD13D2}"/>
    <cellStyle name="Normal 7 3 5" xfId="767" xr:uid="{F64F6C86-B54B-45C9-92D2-99E9A7A03A96}"/>
    <cellStyle name="Normal 7 3 6" xfId="1274" xr:uid="{97CD06AC-15A4-4F3B-A696-3235C1ACB386}"/>
    <cellStyle name="Normal 7 4" xfId="371" xr:uid="{00000000-0005-0000-0000-000098020000}"/>
    <cellStyle name="Normal 8" xfId="109" xr:uid="{00000000-0005-0000-0000-000099020000}"/>
    <cellStyle name="Normal 8 2" xfId="373" xr:uid="{00000000-0005-0000-0000-00009A020000}"/>
    <cellStyle name="Normal 9" xfId="110" xr:uid="{00000000-0005-0000-0000-00009B020000}"/>
    <cellStyle name="Normal 9 2" xfId="374" xr:uid="{00000000-0005-0000-0000-00009C020000}"/>
    <cellStyle name="Normal Table" xfId="420" xr:uid="{00000000-0005-0000-0000-00009D020000}"/>
    <cellStyle name="Note 2" xfId="47" xr:uid="{00000000-0005-0000-0000-00009E020000}"/>
    <cellStyle name="Note 2 2" xfId="111" xr:uid="{00000000-0005-0000-0000-00009F020000}"/>
    <cellStyle name="Note 2 2 2" xfId="738" xr:uid="{D04C47D9-08DD-4D25-9CCD-6D8C9F306E3E}"/>
    <cellStyle name="Note 2 3" xfId="709" xr:uid="{55A2AAE8-9F55-4D1F-825C-0D8D62925F88}"/>
    <cellStyle name="Note 3" xfId="55" xr:uid="{00000000-0005-0000-0000-0000A0020000}"/>
    <cellStyle name="Note 3 2" xfId="713" xr:uid="{1D83B70B-4739-459E-91EA-05293E797707}"/>
    <cellStyle name="Output 2" xfId="48" xr:uid="{00000000-0005-0000-0000-0000A1020000}"/>
    <cellStyle name="Output 2 2" xfId="710" xr:uid="{D766489C-DA70-447B-B87A-31545ECFA7DC}"/>
    <cellStyle name="Percent [2]" xfId="421" xr:uid="{00000000-0005-0000-0000-0000A2020000}"/>
    <cellStyle name="Percent 10" xfId="1738" xr:uid="{5EB3A103-5CDB-446A-8812-C608CD0E0580}"/>
    <cellStyle name="Percent 2" xfId="133" xr:uid="{00000000-0005-0000-0000-0000A3020000}"/>
    <cellStyle name="Percent 2 2" xfId="386" xr:uid="{00000000-0005-0000-0000-0000A4020000}"/>
    <cellStyle name="Percent 3" xfId="263" xr:uid="{00000000-0005-0000-0000-0000A5020000}"/>
    <cellStyle name="Percent 3 2" xfId="375" xr:uid="{00000000-0005-0000-0000-0000A6020000}"/>
    <cellStyle name="Percent 4" xfId="382" xr:uid="{00000000-0005-0000-0000-0000A7020000}"/>
    <cellStyle name="Percent 5" xfId="383" xr:uid="{00000000-0005-0000-0000-0000A8020000}"/>
    <cellStyle name="Percent 6" xfId="384" xr:uid="{00000000-0005-0000-0000-0000A9020000}"/>
    <cellStyle name="Percent 6 2" xfId="682" xr:uid="{00000000-0005-0000-0000-0000AA020000}"/>
    <cellStyle name="Percent 6 2 2" xfId="1203" xr:uid="{C84AC18C-0CCE-4803-A984-F5A4CDFF7F23}"/>
    <cellStyle name="Percent 6 2 3" xfId="1710" xr:uid="{5019D9EB-7459-49AA-9E57-2403E35EB7BF}"/>
    <cellStyle name="Percent 6 3" xfId="944" xr:uid="{371F9FDF-CFC3-4B9B-808B-363DA3971F9C}"/>
    <cellStyle name="Percent 6 4" xfId="1451" xr:uid="{B50E67E2-FE7D-4CEA-A19D-303F219A3778}"/>
    <cellStyle name="Percent 7" xfId="425" xr:uid="{00000000-0005-0000-0000-0000AB020000}"/>
    <cellStyle name="Percent 7 2" xfId="691" xr:uid="{00000000-0005-0000-0000-0000AC020000}"/>
    <cellStyle name="Percent 7 2 2" xfId="1212" xr:uid="{D232BE48-FDDA-4F5B-90AE-EEBE1EA4AA02}"/>
    <cellStyle name="Percent 7 2 3" xfId="1719" xr:uid="{4E20F05F-6EEB-4DAB-AE3B-A97E886C614B}"/>
    <cellStyle name="Percent 7 3" xfId="953" xr:uid="{ABBCEB83-58FB-48B3-9335-0BAB05ABE9D1}"/>
    <cellStyle name="Percent 7 4" xfId="1460" xr:uid="{D0D4DF31-F277-4859-AB89-62E6D6720491}"/>
    <cellStyle name="Percent 8" xfId="433" xr:uid="{00000000-0005-0000-0000-0000AD020000}"/>
    <cellStyle name="Percent 9" xfId="699" xr:uid="{B810F3E3-05EE-469E-976C-C8E249C9994C}"/>
    <cellStyle name="percentage difference" xfId="422" xr:uid="{00000000-0005-0000-0000-0000AE020000}"/>
    <cellStyle name="percentage difference one decimal" xfId="376" xr:uid="{00000000-0005-0000-0000-0000AF020000}"/>
    <cellStyle name="percentage difference zero decimal" xfId="377" xr:uid="{00000000-0005-0000-0000-0000B0020000}"/>
    <cellStyle name="Pourcentage 2" xfId="1739" xr:uid="{80C53A87-F598-461F-93A3-7A2C9FB6616A}"/>
    <cellStyle name="Pourcentage 3" xfId="1740" xr:uid="{097AC35E-7181-4382-AEF0-1F15938C43BF}"/>
    <cellStyle name="Presentation" xfId="378" xr:uid="{00000000-0005-0000-0000-0000B1020000}"/>
    <cellStyle name="Publication" xfId="423" xr:uid="{00000000-0005-0000-0000-0000B2020000}"/>
    <cellStyle name="Style 1" xfId="379" xr:uid="{00000000-0005-0000-0000-0000B3020000}"/>
    <cellStyle name="Title 2" xfId="49" xr:uid="{00000000-0005-0000-0000-0000B4020000}"/>
    <cellStyle name="Total" xfId="1725" builtinId="25" customBuiltin="1"/>
    <cellStyle name="Total 2" xfId="50" xr:uid="{00000000-0005-0000-0000-0000B5020000}"/>
    <cellStyle name="Total 2 2" xfId="380" xr:uid="{00000000-0005-0000-0000-0000B6020000}"/>
    <cellStyle name="Total 2 3" xfId="711" xr:uid="{FE9AE8E0-581D-4245-974D-03D3C4AC6F1F}"/>
    <cellStyle name="Warning Text 2" xfId="51" xr:uid="{00000000-0005-0000-0000-0000B7020000}"/>
    <cellStyle name="XLConnect.Boolean" xfId="1742" xr:uid="{C0AB91DD-05F5-41EE-BF93-95188D6AF341}"/>
    <cellStyle name="XLConnect.DateTime" xfId="1743" xr:uid="{E536F88C-227A-4972-BF31-2D5789AF671D}"/>
    <cellStyle name="XLConnect.Header" xfId="1744" xr:uid="{6DCF3703-DE88-4889-B335-BE1A792AA7A8}"/>
    <cellStyle name="XLConnect.Numeric" xfId="1745" xr:uid="{4E88DC98-3FB1-4C54-90F8-9749E63D10F5}"/>
    <cellStyle name="XLConnect.String" xfId="1746" xr:uid="{D72AFA85-15D6-4DEB-AC22-3AC58B349870}"/>
    <cellStyle name="標準_POPRC95 (2)" xfId="267" xr:uid="{00000000-0005-0000-0000-0000B8020000}"/>
  </cellStyles>
  <dxfs count="0"/>
  <tableStyles count="0" defaultTableStyle="TableStyleMedium9" defaultPivotStyle="PivotStyleLight16"/>
  <colors>
    <mruColors>
      <color rgb="FFA0107A"/>
      <color rgb="FFE04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6" sqref="M16"/>
    </sheetView>
  </sheetViews>
  <sheetFormatPr defaultColWidth="9.109375" defaultRowHeight="14.4"/>
  <cols>
    <col min="1" max="1" width="27.88671875" style="6" customWidth="1"/>
    <col min="2" max="2" width="10.21875" style="6" customWidth="1"/>
    <col min="3" max="3" width="11.88671875" style="6" customWidth="1"/>
    <col min="4" max="5" width="12.5546875" style="6" bestFit="1" customWidth="1"/>
    <col min="6" max="6" width="12.109375" style="6" bestFit="1" customWidth="1"/>
    <col min="7" max="7" width="10.6640625" style="6" customWidth="1"/>
    <col min="8" max="8" width="9.88671875" style="6" bestFit="1" customWidth="1"/>
    <col min="9" max="11" width="10.88671875" style="6" bestFit="1" customWidth="1"/>
    <col min="12" max="16384" width="9.109375" style="6"/>
  </cols>
  <sheetData>
    <row r="1" spans="1:16" s="29" customFormat="1" ht="17.100000000000001" customHeight="1">
      <c r="A1" s="28" t="s">
        <v>42</v>
      </c>
      <c r="B1" s="28"/>
      <c r="C1" s="42" t="s">
        <v>43</v>
      </c>
      <c r="D1" s="43"/>
      <c r="E1" s="43"/>
      <c r="F1" s="43"/>
      <c r="G1" s="43"/>
      <c r="H1" s="43"/>
      <c r="I1" s="43"/>
      <c r="J1" s="43"/>
      <c r="K1" s="44"/>
    </row>
    <row r="2" spans="1:16" ht="17.100000000000001" customHeight="1">
      <c r="A2" s="21" t="s">
        <v>38</v>
      </c>
      <c r="B2" s="21"/>
      <c r="C2" s="45"/>
      <c r="D2" s="46"/>
      <c r="E2" s="46"/>
      <c r="F2" s="46"/>
      <c r="G2" s="46"/>
      <c r="H2" s="46"/>
      <c r="I2" s="46"/>
      <c r="J2" s="46"/>
      <c r="K2" s="47"/>
    </row>
    <row r="3" spans="1:16" ht="17.100000000000001" customHeight="1">
      <c r="A3" s="22"/>
      <c r="B3" s="22"/>
      <c r="C3" s="23"/>
      <c r="D3" s="23">
        <v>2015</v>
      </c>
      <c r="E3" s="23">
        <v>2016</v>
      </c>
      <c r="F3" s="23">
        <v>2017</v>
      </c>
      <c r="G3" s="23">
        <v>2018</v>
      </c>
      <c r="H3" s="23">
        <v>2019</v>
      </c>
      <c r="I3" s="23">
        <v>2020</v>
      </c>
      <c r="J3" s="23">
        <v>2021</v>
      </c>
      <c r="K3" s="23">
        <v>2022</v>
      </c>
    </row>
    <row r="4" spans="1:16">
      <c r="A4" s="53" t="s">
        <v>0</v>
      </c>
      <c r="B4" s="54" t="s">
        <v>22</v>
      </c>
      <c r="C4" s="1" t="s">
        <v>39</v>
      </c>
      <c r="D4" s="15">
        <v>253679</v>
      </c>
      <c r="E4" s="15">
        <v>248974</v>
      </c>
      <c r="F4" s="3">
        <v>240303</v>
      </c>
      <c r="G4" s="3">
        <v>246855</v>
      </c>
      <c r="H4" s="3">
        <v>299938</v>
      </c>
      <c r="I4" s="30">
        <v>351639841</v>
      </c>
      <c r="J4" s="31">
        <v>382756605</v>
      </c>
      <c r="K4" s="32">
        <v>550784136</v>
      </c>
    </row>
    <row r="5" spans="1:16">
      <c r="A5" s="53"/>
      <c r="B5" s="54"/>
      <c r="C5" s="1" t="s">
        <v>40</v>
      </c>
      <c r="D5" s="15">
        <v>268572</v>
      </c>
      <c r="E5" s="15">
        <v>262504</v>
      </c>
      <c r="F5" s="3">
        <v>263003</v>
      </c>
      <c r="G5" s="3">
        <v>246955</v>
      </c>
      <c r="H5" s="3">
        <v>325562</v>
      </c>
      <c r="I5" s="33">
        <v>348142622</v>
      </c>
      <c r="J5" s="33">
        <v>402616467</v>
      </c>
      <c r="K5" s="33">
        <v>537496923</v>
      </c>
    </row>
    <row r="6" spans="1:16" ht="17.100000000000001" customHeight="1">
      <c r="A6" s="51" t="s">
        <v>1</v>
      </c>
      <c r="B6" s="52" t="s">
        <v>23</v>
      </c>
      <c r="C6" s="9" t="s">
        <v>39</v>
      </c>
      <c r="D6" s="11">
        <v>172106</v>
      </c>
      <c r="E6" s="11">
        <v>174373</v>
      </c>
      <c r="F6" s="11">
        <v>188512</v>
      </c>
      <c r="G6" s="12">
        <v>221676.26949999999</v>
      </c>
      <c r="H6" s="12">
        <v>232891.01900999999</v>
      </c>
      <c r="I6" s="13">
        <v>223776.30288255887</v>
      </c>
      <c r="J6" s="13">
        <v>206149.71661954201</v>
      </c>
      <c r="K6" s="13">
        <v>179284.27483000001</v>
      </c>
    </row>
    <row r="7" spans="1:16" s="8" customFormat="1" ht="17.100000000000001" customHeight="1">
      <c r="A7" s="51"/>
      <c r="B7" s="52"/>
      <c r="C7" s="9" t="s">
        <v>40</v>
      </c>
      <c r="D7" s="16">
        <v>149733.04027206847</v>
      </c>
      <c r="E7" s="16">
        <v>154132.10353880553</v>
      </c>
      <c r="F7" s="16">
        <v>141054.90949395299</v>
      </c>
      <c r="G7" s="16">
        <v>162855.45152</v>
      </c>
      <c r="H7" s="16">
        <v>167339.81069605291</v>
      </c>
      <c r="I7" s="17">
        <v>206234.2882525496</v>
      </c>
      <c r="J7" s="17">
        <v>273480.45139340998</v>
      </c>
      <c r="K7" s="17">
        <v>203596.5546059442</v>
      </c>
    </row>
    <row r="8" spans="1:16" ht="17.100000000000001" customHeight="1">
      <c r="A8" s="53" t="s">
        <v>2</v>
      </c>
      <c r="B8" s="54" t="s">
        <v>22</v>
      </c>
      <c r="C8" s="1" t="s">
        <v>39</v>
      </c>
      <c r="D8" s="2">
        <v>209000</v>
      </c>
      <c r="E8" s="2">
        <v>229000</v>
      </c>
      <c r="F8" s="2">
        <v>282342</v>
      </c>
      <c r="G8" s="4">
        <v>312245</v>
      </c>
      <c r="H8" s="2">
        <v>294556</v>
      </c>
      <c r="I8" s="2">
        <v>243043</v>
      </c>
      <c r="J8" s="2">
        <v>273276</v>
      </c>
      <c r="K8" s="25" t="s">
        <v>41</v>
      </c>
    </row>
    <row r="9" spans="1:16" ht="17.100000000000001" customHeight="1">
      <c r="A9" s="53"/>
      <c r="B9" s="54"/>
      <c r="C9" s="1" t="s">
        <v>40</v>
      </c>
      <c r="D9" s="7">
        <v>153402.45199999999</v>
      </c>
      <c r="E9" s="7">
        <v>163329.74900000001</v>
      </c>
      <c r="F9" s="7">
        <v>175131.18700000003</v>
      </c>
      <c r="G9" s="7">
        <v>184487.24099999998</v>
      </c>
      <c r="H9" s="7">
        <v>184539.837956451</v>
      </c>
      <c r="I9" s="7">
        <v>180679.03029445533</v>
      </c>
      <c r="J9" s="7">
        <v>223843.33298801689</v>
      </c>
      <c r="K9" s="25" t="s">
        <v>41</v>
      </c>
    </row>
    <row r="10" spans="1:16" ht="17.100000000000001" customHeight="1">
      <c r="A10" s="51" t="s">
        <v>3</v>
      </c>
      <c r="B10" s="52" t="s">
        <v>24</v>
      </c>
      <c r="C10" s="9" t="s">
        <v>39</v>
      </c>
      <c r="D10" s="11">
        <v>2801374</v>
      </c>
      <c r="E10" s="11">
        <v>2728745</v>
      </c>
      <c r="F10" s="11">
        <v>3244422</v>
      </c>
      <c r="G10" s="11">
        <v>3181091.3</v>
      </c>
      <c r="H10" s="11">
        <v>2716453</v>
      </c>
      <c r="I10" s="11">
        <v>2142987</v>
      </c>
      <c r="J10" s="11">
        <v>2144657</v>
      </c>
      <c r="K10" s="11">
        <v>2939933</v>
      </c>
    </row>
    <row r="11" spans="1:16" s="8" customFormat="1" ht="17.100000000000001" customHeight="1">
      <c r="A11" s="51"/>
      <c r="B11" s="52"/>
      <c r="C11" s="9" t="s">
        <v>40</v>
      </c>
      <c r="D11" s="11">
        <v>2585460</v>
      </c>
      <c r="E11" s="11">
        <v>2615500</v>
      </c>
      <c r="F11" s="11">
        <v>2793002</v>
      </c>
      <c r="G11" s="11">
        <v>3265200</v>
      </c>
      <c r="H11" s="11">
        <v>3185100</v>
      </c>
      <c r="I11" s="11">
        <v>2950078</v>
      </c>
      <c r="J11" s="11">
        <v>3080600</v>
      </c>
      <c r="K11" s="34" t="s">
        <v>41</v>
      </c>
    </row>
    <row r="12" spans="1:16" ht="17.100000000000001" customHeight="1">
      <c r="A12" s="53" t="s">
        <v>4</v>
      </c>
      <c r="B12" s="60" t="s">
        <v>22</v>
      </c>
      <c r="C12" s="1" t="s">
        <v>39</v>
      </c>
      <c r="D12" s="4">
        <v>647700</v>
      </c>
      <c r="E12" s="4">
        <v>685700</v>
      </c>
      <c r="F12" s="4">
        <v>709000</v>
      </c>
      <c r="G12" s="4">
        <v>688000</v>
      </c>
      <c r="H12" s="2">
        <v>700200</v>
      </c>
      <c r="I12" s="2">
        <v>747200</v>
      </c>
      <c r="J12" s="7">
        <v>749400</v>
      </c>
      <c r="K12" s="25" t="s">
        <v>41</v>
      </c>
    </row>
    <row r="13" spans="1:16" ht="17.100000000000001" customHeight="1">
      <c r="A13" s="53"/>
      <c r="B13" s="60"/>
      <c r="C13" s="1" t="s">
        <v>40</v>
      </c>
      <c r="D13" s="5">
        <v>700100</v>
      </c>
      <c r="E13" s="4">
        <v>734400</v>
      </c>
      <c r="F13" s="4">
        <v>714600</v>
      </c>
      <c r="G13" s="4">
        <v>683800</v>
      </c>
      <c r="H13" s="2">
        <v>672000</v>
      </c>
      <c r="I13" s="2">
        <v>700500</v>
      </c>
      <c r="J13" s="7">
        <v>725000</v>
      </c>
      <c r="K13" s="25" t="s">
        <v>41</v>
      </c>
    </row>
    <row r="14" spans="1:16" ht="17.100000000000001" customHeight="1">
      <c r="A14" s="51" t="s">
        <v>5</v>
      </c>
      <c r="B14" s="52" t="s">
        <v>25</v>
      </c>
      <c r="C14" s="9" t="s">
        <v>39</v>
      </c>
      <c r="D14" s="10">
        <v>253315</v>
      </c>
      <c r="E14" s="11">
        <v>209258</v>
      </c>
      <c r="F14" s="11">
        <v>238746</v>
      </c>
      <c r="G14" s="11">
        <v>248830</v>
      </c>
      <c r="H14" s="26">
        <v>294608</v>
      </c>
      <c r="I14" s="26">
        <v>260114</v>
      </c>
      <c r="J14" s="11">
        <v>246459</v>
      </c>
      <c r="K14" s="11">
        <v>287782</v>
      </c>
      <c r="L14" s="37"/>
      <c r="M14" s="37"/>
      <c r="N14" s="37"/>
      <c r="O14" s="37"/>
      <c r="P14" s="37"/>
    </row>
    <row r="15" spans="1:16" ht="17.100000000000001" customHeight="1">
      <c r="A15" s="51"/>
      <c r="B15" s="52"/>
      <c r="C15" s="9" t="s">
        <v>40</v>
      </c>
      <c r="D15" s="11">
        <v>133231</v>
      </c>
      <c r="E15" s="11">
        <v>174370</v>
      </c>
      <c r="F15" s="11">
        <v>214218</v>
      </c>
      <c r="G15" s="11">
        <v>217565</v>
      </c>
      <c r="H15" s="11">
        <v>252495</v>
      </c>
      <c r="I15" s="18">
        <v>252495</v>
      </c>
      <c r="J15" s="11">
        <v>293054</v>
      </c>
      <c r="K15" s="26">
        <v>317145</v>
      </c>
      <c r="L15" s="37"/>
      <c r="M15" s="37"/>
      <c r="N15" s="37"/>
      <c r="O15" s="37"/>
      <c r="P15" s="37"/>
    </row>
    <row r="16" spans="1:16" ht="17.100000000000001" customHeight="1">
      <c r="A16" s="53" t="s">
        <v>6</v>
      </c>
      <c r="B16" s="54" t="s">
        <v>22</v>
      </c>
      <c r="C16" s="1" t="s">
        <v>39</v>
      </c>
      <c r="D16" s="4">
        <v>108560.07800000001</v>
      </c>
      <c r="E16" s="4">
        <v>122364.99500000002</v>
      </c>
      <c r="F16" s="4">
        <v>145500</v>
      </c>
      <c r="G16" s="5">
        <v>138600</v>
      </c>
      <c r="H16" s="5">
        <v>148400</v>
      </c>
      <c r="I16" s="5">
        <v>169800</v>
      </c>
      <c r="J16" s="5">
        <v>174300</v>
      </c>
      <c r="K16" s="5" t="s">
        <v>41</v>
      </c>
    </row>
    <row r="17" spans="1:11" s="8" customFormat="1" ht="17.100000000000001" customHeight="1">
      <c r="A17" s="53"/>
      <c r="B17" s="54"/>
      <c r="C17" s="1" t="s">
        <v>40</v>
      </c>
      <c r="D17" s="2">
        <v>96431</v>
      </c>
      <c r="E17" s="2">
        <v>108364</v>
      </c>
      <c r="F17" s="61">
        <v>123210</v>
      </c>
      <c r="G17" s="61">
        <v>122929</v>
      </c>
      <c r="H17" s="61">
        <v>146490.05532264712</v>
      </c>
      <c r="I17" s="61">
        <v>148105.29297590253</v>
      </c>
      <c r="J17" s="61">
        <v>157682.30712413791</v>
      </c>
      <c r="K17" s="61">
        <v>150777.47404575336</v>
      </c>
    </row>
    <row r="18" spans="1:11" ht="17.100000000000001" customHeight="1">
      <c r="A18" s="51" t="s">
        <v>7</v>
      </c>
      <c r="B18" s="59" t="s">
        <v>25</v>
      </c>
      <c r="C18" s="9" t="s">
        <v>39</v>
      </c>
      <c r="D18" s="14">
        <v>115304</v>
      </c>
      <c r="E18" s="14">
        <v>128457</v>
      </c>
      <c r="F18" s="14">
        <v>143752</v>
      </c>
      <c r="G18" s="14">
        <v>129704</v>
      </c>
      <c r="H18" s="11">
        <v>269996</v>
      </c>
      <c r="I18" s="11">
        <v>287898</v>
      </c>
      <c r="J18" s="11">
        <v>244123</v>
      </c>
      <c r="K18" s="11">
        <v>252500</v>
      </c>
    </row>
    <row r="19" spans="1:11" ht="17.100000000000001" customHeight="1">
      <c r="A19" s="51"/>
      <c r="B19" s="59"/>
      <c r="C19" s="9" t="s">
        <v>40</v>
      </c>
      <c r="D19" s="11">
        <v>133733</v>
      </c>
      <c r="E19" s="11">
        <v>150115</v>
      </c>
      <c r="F19" s="11">
        <v>167546</v>
      </c>
      <c r="G19" s="18">
        <v>207012</v>
      </c>
      <c r="H19" s="11">
        <v>242109</v>
      </c>
      <c r="I19" s="11">
        <v>268998</v>
      </c>
      <c r="J19" s="11">
        <v>244023</v>
      </c>
      <c r="K19" s="11">
        <v>251900</v>
      </c>
    </row>
    <row r="20" spans="1:11" ht="17.100000000000001" customHeight="1">
      <c r="A20" s="53" t="s">
        <v>8</v>
      </c>
      <c r="B20" s="54" t="s">
        <v>23</v>
      </c>
      <c r="C20" s="1" t="s">
        <v>39</v>
      </c>
      <c r="D20" s="25" t="s">
        <v>41</v>
      </c>
      <c r="E20" s="25" t="s">
        <v>41</v>
      </c>
      <c r="F20" s="4">
        <v>32982</v>
      </c>
      <c r="G20" s="4">
        <v>36131</v>
      </c>
      <c r="H20" s="6">
        <v>49389</v>
      </c>
      <c r="I20" s="25" t="s">
        <v>41</v>
      </c>
      <c r="J20" s="5">
        <v>26770</v>
      </c>
      <c r="K20" s="25" t="s">
        <v>41</v>
      </c>
    </row>
    <row r="21" spans="1:11" ht="17.100000000000001" customHeight="1">
      <c r="A21" s="53"/>
      <c r="B21" s="54"/>
      <c r="C21" s="1" t="s">
        <v>40</v>
      </c>
      <c r="D21" s="25" t="s">
        <v>41</v>
      </c>
      <c r="E21" s="25" t="s">
        <v>41</v>
      </c>
      <c r="F21" s="4">
        <v>28367</v>
      </c>
      <c r="G21" s="4">
        <v>35791</v>
      </c>
      <c r="H21" s="2">
        <v>39415</v>
      </c>
      <c r="I21" s="25" t="s">
        <v>41</v>
      </c>
      <c r="J21" s="5">
        <v>31082</v>
      </c>
      <c r="K21" s="25" t="s">
        <v>41</v>
      </c>
    </row>
    <row r="22" spans="1:11" ht="17.100000000000001" customHeight="1">
      <c r="A22" s="51" t="s">
        <v>9</v>
      </c>
      <c r="B22" s="52" t="s">
        <v>22</v>
      </c>
      <c r="C22" s="9" t="s">
        <v>39</v>
      </c>
      <c r="D22" s="34" t="s">
        <v>41</v>
      </c>
      <c r="E22" s="34" t="s">
        <v>41</v>
      </c>
      <c r="F22" s="34" t="s">
        <v>41</v>
      </c>
      <c r="G22" s="34" t="s">
        <v>41</v>
      </c>
      <c r="H22" s="34" t="s">
        <v>41</v>
      </c>
      <c r="I22" s="34" t="s">
        <v>41</v>
      </c>
      <c r="J22" s="34" t="s">
        <v>41</v>
      </c>
      <c r="K22" s="34" t="s">
        <v>41</v>
      </c>
    </row>
    <row r="23" spans="1:11" ht="17.100000000000001" customHeight="1">
      <c r="A23" s="51"/>
      <c r="B23" s="52"/>
      <c r="C23" s="9" t="s">
        <v>40</v>
      </c>
      <c r="D23" s="34" t="s">
        <v>41</v>
      </c>
      <c r="E23" s="34" t="s">
        <v>41</v>
      </c>
      <c r="F23" s="34" t="s">
        <v>41</v>
      </c>
      <c r="G23" s="34" t="s">
        <v>41</v>
      </c>
      <c r="H23" s="34" t="s">
        <v>41</v>
      </c>
      <c r="I23" s="34" t="s">
        <v>41</v>
      </c>
      <c r="J23" s="34" t="s">
        <v>41</v>
      </c>
      <c r="K23" s="34" t="s">
        <v>41</v>
      </c>
    </row>
    <row r="24" spans="1:11" ht="17.100000000000001" customHeight="1">
      <c r="A24" s="53" t="s">
        <v>10</v>
      </c>
      <c r="B24" s="55" t="s">
        <v>26</v>
      </c>
      <c r="C24" s="1" t="s">
        <v>39</v>
      </c>
      <c r="D24" s="35">
        <v>501855000</v>
      </c>
      <c r="E24" s="35">
        <v>499955000</v>
      </c>
      <c r="F24" s="35">
        <v>510585000</v>
      </c>
      <c r="G24" s="25" t="s">
        <v>41</v>
      </c>
      <c r="H24" s="25" t="s">
        <v>41</v>
      </c>
      <c r="I24" s="25" t="s">
        <v>41</v>
      </c>
      <c r="J24" s="25" t="s">
        <v>41</v>
      </c>
      <c r="K24" s="25" t="s">
        <v>41</v>
      </c>
    </row>
    <row r="25" spans="1:11" ht="17.100000000000001" customHeight="1">
      <c r="A25" s="53"/>
      <c r="B25" s="55"/>
      <c r="C25" s="1" t="s">
        <v>40</v>
      </c>
      <c r="D25" s="36">
        <v>509813000</v>
      </c>
      <c r="E25" s="36">
        <v>515489000</v>
      </c>
      <c r="F25" s="36">
        <v>518693000</v>
      </c>
      <c r="G25" s="25" t="s">
        <v>41</v>
      </c>
      <c r="H25" s="25" t="s">
        <v>41</v>
      </c>
      <c r="I25" s="25" t="s">
        <v>41</v>
      </c>
      <c r="J25" s="25" t="s">
        <v>41</v>
      </c>
      <c r="K25" s="25" t="s">
        <v>41</v>
      </c>
    </row>
    <row r="26" spans="1:11" ht="17.100000000000001" customHeight="1">
      <c r="A26" s="51" t="s">
        <v>11</v>
      </c>
      <c r="B26" s="52" t="s">
        <v>22</v>
      </c>
      <c r="C26" s="9" t="s">
        <v>39</v>
      </c>
      <c r="D26" s="19">
        <v>114863</v>
      </c>
      <c r="E26" s="19">
        <v>124699</v>
      </c>
      <c r="F26" s="19">
        <v>114501</v>
      </c>
      <c r="G26" s="10">
        <v>126734</v>
      </c>
      <c r="H26" s="11">
        <v>119422</v>
      </c>
      <c r="I26" s="11">
        <v>115484</v>
      </c>
      <c r="J26" s="11">
        <v>114390</v>
      </c>
      <c r="K26" s="11">
        <v>139337</v>
      </c>
    </row>
    <row r="27" spans="1:11" ht="17.100000000000001" customHeight="1">
      <c r="A27" s="51"/>
      <c r="B27" s="52"/>
      <c r="C27" s="9" t="s">
        <v>40</v>
      </c>
      <c r="D27" s="34" t="s">
        <v>41</v>
      </c>
      <c r="E27" s="11">
        <v>97223</v>
      </c>
      <c r="F27" s="11">
        <v>92751</v>
      </c>
      <c r="G27" s="11">
        <v>102293</v>
      </c>
      <c r="H27" s="11">
        <v>103579</v>
      </c>
      <c r="I27" s="11">
        <v>133092</v>
      </c>
      <c r="J27" s="11">
        <v>131776</v>
      </c>
      <c r="K27" s="11">
        <v>132323</v>
      </c>
    </row>
    <row r="28" spans="1:11" ht="17.100000000000001" customHeight="1">
      <c r="A28" s="53" t="s">
        <v>12</v>
      </c>
      <c r="B28" s="54" t="s">
        <v>32</v>
      </c>
      <c r="C28" s="1" t="s">
        <v>39</v>
      </c>
      <c r="D28" s="25" t="s">
        <v>41</v>
      </c>
      <c r="E28" s="25" t="s">
        <v>41</v>
      </c>
      <c r="F28" s="25" t="s">
        <v>41</v>
      </c>
      <c r="G28" s="4">
        <v>10467000</v>
      </c>
      <c r="H28" s="2">
        <v>10447000</v>
      </c>
      <c r="I28" s="2">
        <v>11163000</v>
      </c>
      <c r="J28" s="2">
        <v>13860400</v>
      </c>
      <c r="K28" s="2">
        <v>18538200</v>
      </c>
    </row>
    <row r="29" spans="1:11" ht="17.100000000000001" customHeight="1">
      <c r="A29" s="53"/>
      <c r="B29" s="54"/>
      <c r="C29" s="1" t="s">
        <v>40</v>
      </c>
      <c r="D29" s="25" t="s">
        <v>41</v>
      </c>
      <c r="E29" s="27">
        <v>21810700</v>
      </c>
      <c r="F29" s="27">
        <v>21407900</v>
      </c>
      <c r="G29" s="27">
        <v>24521100</v>
      </c>
      <c r="H29" s="27">
        <v>25749700</v>
      </c>
      <c r="I29" s="7">
        <v>30070700</v>
      </c>
      <c r="J29" s="7">
        <v>20130700</v>
      </c>
      <c r="K29" s="2">
        <v>24390000</v>
      </c>
    </row>
    <row r="30" spans="1:11" ht="17.100000000000001" customHeight="1">
      <c r="A30" s="51" t="s">
        <v>13</v>
      </c>
      <c r="B30" s="52" t="s">
        <v>23</v>
      </c>
      <c r="C30" s="9" t="s">
        <v>39</v>
      </c>
      <c r="D30" s="34" t="s">
        <v>41</v>
      </c>
      <c r="E30" s="34" t="s">
        <v>41</v>
      </c>
      <c r="F30" s="10">
        <v>7647</v>
      </c>
      <c r="G30" s="38">
        <v>6572</v>
      </c>
      <c r="H30" s="34" t="s">
        <v>41</v>
      </c>
      <c r="I30" s="34" t="s">
        <v>41</v>
      </c>
      <c r="J30" s="34" t="s">
        <v>41</v>
      </c>
      <c r="K30" s="34" t="s">
        <v>41</v>
      </c>
    </row>
    <row r="31" spans="1:11" ht="17.100000000000001" customHeight="1">
      <c r="A31" s="51"/>
      <c r="B31" s="52"/>
      <c r="C31" s="9" t="s">
        <v>40</v>
      </c>
      <c r="D31" s="34" t="s">
        <v>41</v>
      </c>
      <c r="E31" s="34" t="s">
        <v>41</v>
      </c>
      <c r="F31" s="34" t="s">
        <v>41</v>
      </c>
      <c r="G31" s="34" t="s">
        <v>41</v>
      </c>
      <c r="H31" s="34" t="s">
        <v>41</v>
      </c>
      <c r="I31" s="34" t="s">
        <v>41</v>
      </c>
      <c r="J31" s="34" t="s">
        <v>41</v>
      </c>
      <c r="K31" s="34" t="s">
        <v>41</v>
      </c>
    </row>
    <row r="32" spans="1:11" ht="17.100000000000001" customHeight="1">
      <c r="A32" s="53" t="s">
        <v>14</v>
      </c>
      <c r="B32" s="55" t="s">
        <v>26</v>
      </c>
      <c r="C32" s="1" t="s">
        <v>39</v>
      </c>
      <c r="D32" s="39">
        <v>163855706</v>
      </c>
      <c r="E32" s="2">
        <v>177022626</v>
      </c>
      <c r="F32" s="2">
        <v>180503939</v>
      </c>
      <c r="G32" s="25" t="s">
        <v>41</v>
      </c>
      <c r="H32" s="25" t="s">
        <v>41</v>
      </c>
      <c r="I32" s="25" t="s">
        <v>41</v>
      </c>
      <c r="J32" s="25" t="s">
        <v>41</v>
      </c>
      <c r="K32" s="25" t="s">
        <v>41</v>
      </c>
    </row>
    <row r="33" spans="1:11" ht="17.100000000000001" customHeight="1">
      <c r="A33" s="53"/>
      <c r="B33" s="55"/>
      <c r="C33" s="1" t="s">
        <v>40</v>
      </c>
      <c r="D33" s="25" t="s">
        <v>41</v>
      </c>
      <c r="E33" s="25" t="s">
        <v>41</v>
      </c>
      <c r="F33" s="25" t="s">
        <v>41</v>
      </c>
      <c r="G33" s="25" t="s">
        <v>41</v>
      </c>
      <c r="H33" s="25" t="s">
        <v>41</v>
      </c>
      <c r="I33" s="25" t="s">
        <v>41</v>
      </c>
      <c r="J33" s="25" t="s">
        <v>41</v>
      </c>
      <c r="K33" s="25" t="s">
        <v>41</v>
      </c>
    </row>
    <row r="34" spans="1:11" ht="17.100000000000001" customHeight="1">
      <c r="A34" s="51" t="s">
        <v>15</v>
      </c>
      <c r="B34" s="52" t="s">
        <v>27</v>
      </c>
      <c r="C34" s="9" t="s">
        <v>39</v>
      </c>
      <c r="D34" s="20">
        <v>534897</v>
      </c>
      <c r="E34" s="11">
        <v>577493</v>
      </c>
      <c r="F34" s="11">
        <v>640205</v>
      </c>
      <c r="G34" s="10">
        <v>651697</v>
      </c>
      <c r="H34" s="11">
        <v>716692</v>
      </c>
      <c r="I34" s="11">
        <v>818036</v>
      </c>
      <c r="J34" s="11">
        <v>791301</v>
      </c>
      <c r="K34" s="11">
        <v>785283</v>
      </c>
    </row>
    <row r="35" spans="1:11" ht="17.100000000000001" customHeight="1">
      <c r="A35" s="51"/>
      <c r="B35" s="52"/>
      <c r="C35" s="9" t="s">
        <v>40</v>
      </c>
      <c r="D35" s="11">
        <v>534953</v>
      </c>
      <c r="E35" s="11">
        <v>504619</v>
      </c>
      <c r="F35" s="11">
        <v>490916</v>
      </c>
      <c r="G35" s="11">
        <v>568715</v>
      </c>
      <c r="H35" s="11">
        <v>600446</v>
      </c>
      <c r="I35" s="11">
        <v>638519</v>
      </c>
      <c r="J35" s="11">
        <v>679186</v>
      </c>
      <c r="K35" s="11">
        <v>699840</v>
      </c>
    </row>
    <row r="36" spans="1:11" ht="17.100000000000001" customHeight="1">
      <c r="A36" s="53" t="s">
        <v>16</v>
      </c>
      <c r="B36" s="54" t="s">
        <v>28</v>
      </c>
      <c r="C36" s="1" t="s">
        <v>39</v>
      </c>
      <c r="D36" s="2">
        <v>3636102</v>
      </c>
      <c r="E36" s="2">
        <v>3203884</v>
      </c>
      <c r="F36" s="2">
        <v>3562628</v>
      </c>
      <c r="G36" s="2">
        <v>4068181</v>
      </c>
      <c r="H36" s="2">
        <v>3632620</v>
      </c>
      <c r="I36" s="5">
        <v>3803200</v>
      </c>
      <c r="J36" s="2">
        <v>3714500</v>
      </c>
      <c r="K36" s="2">
        <v>3558600</v>
      </c>
    </row>
    <row r="37" spans="1:11" ht="17.100000000000001" customHeight="1">
      <c r="A37" s="53"/>
      <c r="B37" s="54"/>
      <c r="C37" s="1" t="s">
        <v>40</v>
      </c>
      <c r="D37" s="2">
        <v>2757533</v>
      </c>
      <c r="E37" s="2">
        <v>2899400</v>
      </c>
      <c r="F37" s="2">
        <v>3039226</v>
      </c>
      <c r="G37" s="2">
        <v>3273061</v>
      </c>
      <c r="H37" s="2">
        <v>3361637</v>
      </c>
      <c r="I37" s="2">
        <v>3211400</v>
      </c>
      <c r="J37" s="2">
        <v>2933800</v>
      </c>
      <c r="K37" s="5">
        <v>3049600</v>
      </c>
    </row>
    <row r="38" spans="1:11" ht="17.100000000000001" customHeight="1">
      <c r="A38" s="51" t="s">
        <v>17</v>
      </c>
      <c r="B38" s="52" t="s">
        <v>23</v>
      </c>
      <c r="C38" s="9" t="s">
        <v>39</v>
      </c>
      <c r="D38" s="10">
        <v>23531</v>
      </c>
      <c r="E38" s="11">
        <v>38062</v>
      </c>
      <c r="F38" s="11">
        <v>37264</v>
      </c>
      <c r="G38" s="10">
        <v>34025</v>
      </c>
      <c r="H38" s="34" t="s">
        <v>41</v>
      </c>
      <c r="I38" s="34" t="s">
        <v>41</v>
      </c>
      <c r="J38" s="34" t="s">
        <v>41</v>
      </c>
      <c r="K38" s="34" t="s">
        <v>41</v>
      </c>
    </row>
    <row r="39" spans="1:11" ht="17.100000000000001" customHeight="1">
      <c r="A39" s="51"/>
      <c r="B39" s="52"/>
      <c r="C39" s="9" t="s">
        <v>40</v>
      </c>
      <c r="D39" s="34" t="s">
        <v>41</v>
      </c>
      <c r="E39" s="11">
        <v>32585</v>
      </c>
      <c r="F39" s="11">
        <v>37707</v>
      </c>
      <c r="G39" s="11">
        <v>44125</v>
      </c>
      <c r="H39" s="11">
        <v>41520</v>
      </c>
      <c r="I39" s="11">
        <v>40001</v>
      </c>
      <c r="J39" s="34" t="s">
        <v>41</v>
      </c>
      <c r="K39" s="34" t="s">
        <v>41</v>
      </c>
    </row>
    <row r="40" spans="1:11" ht="17.100000000000001" customHeight="1">
      <c r="A40" s="53" t="s">
        <v>18</v>
      </c>
      <c r="B40" s="54" t="s">
        <v>29</v>
      </c>
      <c r="C40" s="1" t="s">
        <v>39</v>
      </c>
      <c r="D40" s="40">
        <v>188815.06937999997</v>
      </c>
      <c r="E40" s="40">
        <v>213768.41447999998</v>
      </c>
      <c r="F40" s="41">
        <v>312234</v>
      </c>
      <c r="G40" s="41">
        <v>317831</v>
      </c>
      <c r="H40" s="41">
        <v>359896</v>
      </c>
      <c r="I40" s="41">
        <v>415505</v>
      </c>
      <c r="J40" s="41">
        <v>456115</v>
      </c>
      <c r="K40" s="41">
        <v>467081</v>
      </c>
    </row>
    <row r="41" spans="1:11" ht="17.100000000000001" customHeight="1">
      <c r="A41" s="53"/>
      <c r="B41" s="54"/>
      <c r="C41" s="1" t="s">
        <v>40</v>
      </c>
      <c r="D41" s="25" t="s">
        <v>41</v>
      </c>
      <c r="E41" s="25" t="s">
        <v>41</v>
      </c>
      <c r="F41" s="41">
        <v>259530</v>
      </c>
      <c r="G41" s="41">
        <v>264793</v>
      </c>
      <c r="H41" s="41">
        <v>301319</v>
      </c>
      <c r="I41" s="41">
        <v>331035</v>
      </c>
      <c r="J41" s="41">
        <v>394524</v>
      </c>
      <c r="K41" s="41">
        <v>414435</v>
      </c>
    </row>
    <row r="42" spans="1:11" ht="17.100000000000001" customHeight="1">
      <c r="A42" s="51" t="s">
        <v>19</v>
      </c>
      <c r="B42" s="52" t="s">
        <v>30</v>
      </c>
      <c r="C42" s="9" t="s">
        <v>39</v>
      </c>
      <c r="D42" s="10">
        <v>53111</v>
      </c>
      <c r="E42" s="10">
        <v>60742</v>
      </c>
      <c r="F42" s="10">
        <v>51469</v>
      </c>
      <c r="G42" s="10">
        <v>74565</v>
      </c>
      <c r="H42" s="11">
        <v>55740</v>
      </c>
      <c r="I42" s="11">
        <v>56855</v>
      </c>
      <c r="J42" s="26" t="s">
        <v>41</v>
      </c>
      <c r="K42" s="26" t="s">
        <v>41</v>
      </c>
    </row>
    <row r="43" spans="1:11" ht="17.100000000000001" customHeight="1">
      <c r="A43" s="51"/>
      <c r="B43" s="52"/>
      <c r="C43" s="9" t="s">
        <v>40</v>
      </c>
      <c r="D43" s="34" t="s">
        <v>41</v>
      </c>
      <c r="E43" s="18">
        <v>57066</v>
      </c>
      <c r="F43" s="18">
        <v>51940</v>
      </c>
      <c r="G43" s="18">
        <v>53604</v>
      </c>
      <c r="H43" s="11">
        <v>58355</v>
      </c>
      <c r="I43" s="11">
        <v>59124</v>
      </c>
      <c r="J43" s="11">
        <v>60149</v>
      </c>
      <c r="K43" s="26" t="s">
        <v>41</v>
      </c>
    </row>
    <row r="44" spans="1:11" ht="17.100000000000001" customHeight="1">
      <c r="A44" s="53" t="s">
        <v>20</v>
      </c>
      <c r="B44" s="54" t="s">
        <v>31</v>
      </c>
      <c r="C44" s="1" t="s">
        <v>39</v>
      </c>
      <c r="D44" s="2">
        <v>25720900</v>
      </c>
      <c r="E44" s="2">
        <v>21664391</v>
      </c>
      <c r="F44" s="2">
        <v>29719077</v>
      </c>
      <c r="G44" s="4">
        <v>36158520</v>
      </c>
      <c r="H44" s="25" t="s">
        <v>41</v>
      </c>
      <c r="I44" s="25" t="s">
        <v>41</v>
      </c>
      <c r="J44" s="25" t="s">
        <v>41</v>
      </c>
      <c r="K44" s="25" t="s">
        <v>41</v>
      </c>
    </row>
    <row r="45" spans="1:11" ht="17.100000000000001" customHeight="1">
      <c r="A45" s="53"/>
      <c r="B45" s="54"/>
      <c r="C45" s="1" t="s">
        <v>40</v>
      </c>
      <c r="D45" s="2">
        <v>18152300</v>
      </c>
      <c r="E45" s="2">
        <v>21629600</v>
      </c>
      <c r="F45" s="2">
        <v>25298500</v>
      </c>
      <c r="G45" s="2">
        <v>24847007</v>
      </c>
      <c r="H45" s="2">
        <v>29574664</v>
      </c>
      <c r="I45" s="2">
        <v>33896000</v>
      </c>
      <c r="J45" s="25" t="s">
        <v>41</v>
      </c>
      <c r="K45" s="25" t="s">
        <v>41</v>
      </c>
    </row>
    <row r="46" spans="1:11" ht="17.100000000000001" customHeight="1">
      <c r="A46" s="51" t="s">
        <v>21</v>
      </c>
      <c r="B46" s="52" t="s">
        <v>26</v>
      </c>
      <c r="C46" s="9" t="s">
        <v>39</v>
      </c>
      <c r="D46" s="11">
        <f>3498000+12334000</f>
        <v>15832000</v>
      </c>
      <c r="E46" s="11">
        <f>3576000+12562000</f>
        <v>16138000</v>
      </c>
      <c r="F46" s="34" t="s">
        <v>41</v>
      </c>
      <c r="G46" s="34" t="s">
        <v>41</v>
      </c>
      <c r="H46" s="34" t="s">
        <v>41</v>
      </c>
      <c r="I46" s="34" t="s">
        <v>41</v>
      </c>
      <c r="J46" s="34" t="s">
        <v>41</v>
      </c>
      <c r="K46" s="34" t="s">
        <v>41</v>
      </c>
    </row>
    <row r="47" spans="1:11" ht="17.100000000000001" customHeight="1">
      <c r="A47" s="51"/>
      <c r="B47" s="52"/>
      <c r="C47" s="9" t="s">
        <v>40</v>
      </c>
      <c r="D47" s="34" t="s">
        <v>41</v>
      </c>
      <c r="E47" s="34" t="s">
        <v>41</v>
      </c>
      <c r="F47" s="34" t="s">
        <v>41</v>
      </c>
      <c r="G47" s="34" t="s">
        <v>41</v>
      </c>
      <c r="H47" s="34" t="s">
        <v>41</v>
      </c>
      <c r="I47" s="34" t="s">
        <v>41</v>
      </c>
      <c r="J47" s="34" t="s">
        <v>41</v>
      </c>
      <c r="K47" s="34" t="s">
        <v>41</v>
      </c>
    </row>
    <row r="48" spans="1:11" ht="17.100000000000001" customHeight="1">
      <c r="A48" s="22"/>
      <c r="B48" s="24"/>
    </row>
    <row r="49" spans="1:11">
      <c r="A49" s="6" t="s">
        <v>33</v>
      </c>
    </row>
    <row r="50" spans="1:11">
      <c r="A50" s="57" t="s">
        <v>44</v>
      </c>
      <c r="B50" s="57"/>
      <c r="C50" s="57"/>
      <c r="D50" s="57"/>
      <c r="E50" s="57"/>
      <c r="F50" s="57"/>
    </row>
    <row r="51" spans="1:11">
      <c r="A51" s="58" t="s">
        <v>34</v>
      </c>
      <c r="B51" s="58"/>
      <c r="C51" s="58"/>
      <c r="D51" s="57"/>
      <c r="E51" s="57"/>
      <c r="F51" s="57"/>
    </row>
    <row r="52" spans="1:11">
      <c r="A52" s="57" t="s">
        <v>35</v>
      </c>
      <c r="B52" s="57"/>
      <c r="C52" s="57"/>
      <c r="D52" s="57"/>
      <c r="E52" s="57"/>
      <c r="F52" s="57"/>
    </row>
    <row r="53" spans="1:11">
      <c r="A53" s="48" t="s">
        <v>37</v>
      </c>
      <c r="B53" s="49"/>
      <c r="C53" s="49"/>
      <c r="D53" s="49"/>
      <c r="E53" s="49"/>
      <c r="F53" s="49"/>
      <c r="G53" s="49"/>
      <c r="H53" s="49"/>
      <c r="I53" s="49"/>
      <c r="J53" s="49"/>
      <c r="K53" s="50"/>
    </row>
    <row r="54" spans="1:11">
      <c r="A54" s="56" t="s">
        <v>36</v>
      </c>
      <c r="B54" s="56"/>
      <c r="C54" s="56"/>
      <c r="D54" s="57"/>
      <c r="E54" s="57"/>
      <c r="F54" s="57"/>
    </row>
  </sheetData>
  <mergeCells count="51">
    <mergeCell ref="B4:B5"/>
    <mergeCell ref="A4:A5"/>
    <mergeCell ref="B20:B21"/>
    <mergeCell ref="A22:A23"/>
    <mergeCell ref="B22:B23"/>
    <mergeCell ref="A18:A19"/>
    <mergeCell ref="B18:B19"/>
    <mergeCell ref="A20:A21"/>
    <mergeCell ref="A12:A13"/>
    <mergeCell ref="B12:B13"/>
    <mergeCell ref="A14:A15"/>
    <mergeCell ref="B14:B15"/>
    <mergeCell ref="A16:A17"/>
    <mergeCell ref="B16:B17"/>
    <mergeCell ref="A6:A7"/>
    <mergeCell ref="B6:B7"/>
    <mergeCell ref="A54:F54"/>
    <mergeCell ref="A50:F50"/>
    <mergeCell ref="A51:F51"/>
    <mergeCell ref="A52:F52"/>
    <mergeCell ref="A24:A25"/>
    <mergeCell ref="A26:A27"/>
    <mergeCell ref="B26:B27"/>
    <mergeCell ref="A28:A29"/>
    <mergeCell ref="B28:B29"/>
    <mergeCell ref="B30:B31"/>
    <mergeCell ref="A32:A33"/>
    <mergeCell ref="B32:B33"/>
    <mergeCell ref="A34:A35"/>
    <mergeCell ref="B34:B35"/>
    <mergeCell ref="A8:A9"/>
    <mergeCell ref="B8:B9"/>
    <mergeCell ref="A10:A11"/>
    <mergeCell ref="B10:B11"/>
    <mergeCell ref="B24:B25"/>
    <mergeCell ref="C1:K1"/>
    <mergeCell ref="C2:K2"/>
    <mergeCell ref="A53:K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Finance_Reg summary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</dc:creator>
  <cp:lastModifiedBy>Nilima Lal</cp:lastModifiedBy>
  <cp:lastPrinted>2013-06-13T00:15:39Z</cp:lastPrinted>
  <dcterms:created xsi:type="dcterms:W3CDTF">2008-02-21T01:55:37Z</dcterms:created>
  <dcterms:modified xsi:type="dcterms:W3CDTF">2023-08-23T21:02:46Z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