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estelle\OneDrive - SPC\SUVA TEAM\RFP\PAG22-4709 - GCCA SUPA CRISIS RESPONSE\Posting\"/>
    </mc:Choice>
  </mc:AlternateContent>
  <xr:revisionPtr revIDLastSave="0" documentId="8_{688D9325-56FB-4E4A-99E0-2D95267FA38E}" xr6:coauthVersionLast="47" xr6:coauthVersionMax="47" xr10:uidLastSave="{00000000-0000-0000-0000-000000000000}"/>
  <bookViews>
    <workbookView xWindow="-28920" yWindow="-120" windowWidth="29040" windowHeight="15840" xr2:uid="{2DA35907-AA3F-40D6-9D36-E84EFF1A41A0}"/>
  </bookViews>
  <sheets>
    <sheet name="BoQ - Site 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8" i="1" l="1"/>
  <c r="I19" i="1" s="1"/>
  <c r="I17" i="1"/>
  <c r="I16" i="1" l="1"/>
  <c r="I14" i="1"/>
  <c r="I13" i="1"/>
  <c r="I11" i="1"/>
  <c r="I10" i="1"/>
  <c r="I8" i="1"/>
  <c r="I7" i="1"/>
  <c r="I15" i="1"/>
</calcChain>
</file>

<file path=xl/sharedStrings.xml><?xml version="1.0" encoding="utf-8"?>
<sst xmlns="http://schemas.openxmlformats.org/spreadsheetml/2006/main" count="33" uniqueCount="27">
  <si>
    <t>Item No.</t>
  </si>
  <si>
    <t>Description</t>
  </si>
  <si>
    <t>Unit</t>
  </si>
  <si>
    <t>Qty</t>
  </si>
  <si>
    <t>Red clay</t>
  </si>
  <si>
    <t>m³</t>
  </si>
  <si>
    <t>Work Duration</t>
  </si>
  <si>
    <r>
      <t>m</t>
    </r>
    <r>
      <rPr>
        <vertAlign val="superscript"/>
        <sz val="9"/>
        <color rgb="FF000000"/>
        <rFont val="Times New Roman"/>
        <family val="1"/>
      </rPr>
      <t>3</t>
    </r>
  </si>
  <si>
    <t>Total of Cost</t>
  </si>
  <si>
    <t>Supply and installation of sand bags on side slopes of the levee as per drawings</t>
  </si>
  <si>
    <t>Supply and installation of Bulk Bag filled with sand at both toes of the Levee as per drawings</t>
  </si>
  <si>
    <t>Roll</t>
  </si>
  <si>
    <t>Supply and delivery of approved red clay to site 2 near the existing flap gate</t>
  </si>
  <si>
    <t xml:space="preserve">Fill and compact approved backfill red clay along 70m length levee road at site 2. </t>
  </si>
  <si>
    <t>Geofabric</t>
  </si>
  <si>
    <t>Supply and delivery of geofabric to site 2 near existing flap gate. One roll is 300m2</t>
  </si>
  <si>
    <t>Installation of geofabric. Overlapping of geofabric to be 300mm minimum. One roll is 300m2</t>
  </si>
  <si>
    <t>Gravel</t>
  </si>
  <si>
    <t>Five weeks (Including Saturdays)</t>
  </si>
  <si>
    <t>Rate</t>
  </si>
  <si>
    <t>Total Amount FJD (VIP)</t>
  </si>
  <si>
    <t>Lump Sum</t>
  </si>
  <si>
    <t>SITE 2: Strengthening and Heightening of Levee at site 2 only (approx. 70m Total Length)</t>
  </si>
  <si>
    <t xml:space="preserve">After the successful installation of the levee, the contractor needs to open the existing flap gate. Opening of the existing flap gate includes: 1) removal of red clay/boulders/bulker bags which have been placed on both sides of the flap gate (Refer to Appendix 1b: Schematic Photos Part A1 &amp; A2.  2) Re-install the loose existing flap gate by welding it into position (Refer to Appendix 1b: Schematic Photo Part  B).  3) In collaboration with MoW Labasa, the contractor needs to ensure that the flap gate is function well prior removing the existing cofferdam (made of red clay/boulders/sandbags) toward the river side of the existing flap gate (Refer to Appendix 1b: Schematic Photos Part C1 &amp; C2)  </t>
  </si>
  <si>
    <t>Mobilisation, demobilisation, waste disposal and site rehabilitation</t>
  </si>
  <si>
    <t>Supply and deliver approved river gravel (25mm-50mm dia. in size) to site 2 (near the existing flap gate) , as directed by Engineer.</t>
  </si>
  <si>
    <t>Fill and compact the approved river gravel (25mm-50mm dia. in size) along the 70m length levee road at site 2. Compact and level to form even surface with existing levee, as directed by Engineer.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</si>
</sst>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b/>
      <sz val="10"/>
      <color theme="1"/>
      <name val="Times New Roman"/>
      <family val="1"/>
    </font>
    <font>
      <b/>
      <sz val="9"/>
      <color rgb="FF000000"/>
      <name val="Times New Roman"/>
      <family val="1"/>
    </font>
    <font>
      <sz val="9"/>
      <color rgb="FF000000"/>
      <name val="Times New Roman"/>
      <family val="1"/>
    </font>
    <font>
      <sz val="9"/>
      <color theme="1"/>
      <name val="Times New Roman"/>
      <family val="1"/>
    </font>
    <font>
      <sz val="10"/>
      <color theme="1"/>
      <name val="Times New Roman"/>
      <family val="1"/>
    </font>
    <font>
      <vertAlign val="superscript"/>
      <sz val="9"/>
      <color rgb="FF000000"/>
      <name val="Times New Roman"/>
      <family val="1"/>
    </font>
    <font>
      <b/>
      <u/>
      <sz val="9"/>
      <color rgb="FF000000"/>
      <name val="Times New Roman"/>
      <family val="1"/>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11">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bottom style="medium">
        <color indexed="64"/>
      </bottom>
      <diagonal/>
    </border>
  </borders>
  <cellStyleXfs count="1">
    <xf numFmtId="0" fontId="0" fillId="0" borderId="0"/>
  </cellStyleXfs>
  <cellXfs count="43">
    <xf numFmtId="0" fontId="0" fillId="0" borderId="0" xfId="0"/>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4" xfId="0" applyFont="1" applyBorder="1" applyAlignment="1">
      <alignment horizontal="justify" vertical="center" wrapText="1"/>
    </xf>
    <xf numFmtId="0" fontId="3" fillId="0" borderId="1" xfId="0" applyFont="1" applyBorder="1" applyAlignment="1">
      <alignment vertical="center"/>
    </xf>
    <xf numFmtId="0" fontId="2" fillId="0" borderId="2" xfId="0" applyFont="1" applyBorder="1" applyAlignment="1">
      <alignment vertical="center" wrapText="1"/>
    </xf>
    <xf numFmtId="0" fontId="3" fillId="0" borderId="2" xfId="0" applyFont="1" applyBorder="1" applyAlignment="1">
      <alignment vertical="center"/>
    </xf>
    <xf numFmtId="0" fontId="3" fillId="0" borderId="10" xfId="0" applyFont="1" applyBorder="1" applyAlignment="1">
      <alignment horizontal="center" vertical="center"/>
    </xf>
    <xf numFmtId="44" fontId="3" fillId="0" borderId="10" xfId="0" applyNumberFormat="1" applyFont="1" applyBorder="1" applyAlignment="1">
      <alignment horizontal="center" vertical="center"/>
    </xf>
    <xf numFmtId="0" fontId="3" fillId="0" borderId="1" xfId="0" applyFont="1" applyBorder="1" applyAlignment="1">
      <alignment horizontal="justify"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vertical="center"/>
    </xf>
    <xf numFmtId="0" fontId="4" fillId="0" borderId="7" xfId="0" applyFont="1" applyBorder="1" applyAlignment="1">
      <alignment horizontal="center" vertical="center"/>
    </xf>
    <xf numFmtId="0" fontId="4" fillId="0" borderId="3" xfId="0" applyFont="1" applyBorder="1" applyAlignment="1">
      <alignment vertical="center"/>
    </xf>
    <xf numFmtId="0" fontId="4" fillId="0" borderId="5" xfId="0" applyFont="1" applyBorder="1" applyAlignment="1">
      <alignment vertical="center"/>
    </xf>
    <xf numFmtId="44" fontId="4" fillId="0" borderId="3" xfId="0" applyNumberFormat="1" applyFont="1" applyBorder="1" applyAlignment="1">
      <alignment vertical="center"/>
    </xf>
    <xf numFmtId="44" fontId="4" fillId="0" borderId="7" xfId="0" applyNumberFormat="1" applyFont="1" applyBorder="1" applyAlignment="1">
      <alignment vertical="center"/>
    </xf>
    <xf numFmtId="44" fontId="3" fillId="0" borderId="3" xfId="0" applyNumberFormat="1" applyFont="1" applyBorder="1" applyAlignment="1">
      <alignment vertical="center"/>
    </xf>
    <xf numFmtId="44" fontId="3" fillId="0" borderId="7" xfId="0" applyNumberFormat="1" applyFont="1" applyBorder="1" applyAlignment="1">
      <alignment vertical="center"/>
    </xf>
    <xf numFmtId="44" fontId="3" fillId="0" borderId="5" xfId="0" applyNumberFormat="1" applyFont="1" applyBorder="1" applyAlignment="1">
      <alignment vertical="center"/>
    </xf>
    <xf numFmtId="0" fontId="7" fillId="0" borderId="6" xfId="0" applyFont="1" applyBorder="1" applyAlignment="1">
      <alignment horizontal="justify" vertical="center" wrapText="1"/>
    </xf>
    <xf numFmtId="0" fontId="7" fillId="0" borderId="4" xfId="0" applyFont="1" applyBorder="1" applyAlignment="1">
      <alignment horizontal="left" vertical="center" wrapText="1"/>
    </xf>
    <xf numFmtId="0" fontId="2"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44" fontId="3" fillId="0" borderId="4" xfId="0" applyNumberFormat="1" applyFont="1" applyBorder="1" applyAlignment="1">
      <alignment vertical="center"/>
    </xf>
    <xf numFmtId="0" fontId="3" fillId="0" borderId="5" xfId="0" applyFont="1" applyBorder="1" applyAlignment="1">
      <alignment horizontal="justify" vertical="center" wrapText="1"/>
    </xf>
    <xf numFmtId="0" fontId="3" fillId="0" borderId="7" xfId="0" applyFont="1" applyBorder="1" applyAlignment="1">
      <alignment horizontal="justify" vertical="center" wrapText="1"/>
    </xf>
    <xf numFmtId="0" fontId="7" fillId="0" borderId="3" xfId="0" applyFont="1" applyBorder="1" applyAlignment="1">
      <alignment horizontal="justify"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xf>
    <xf numFmtId="44" fontId="2" fillId="0" borderId="1" xfId="0" applyNumberFormat="1" applyFont="1" applyFill="1" applyBorder="1" applyAlignment="1">
      <alignment vertical="center"/>
    </xf>
    <xf numFmtId="0" fontId="3" fillId="0" borderId="2" xfId="0" applyFont="1" applyBorder="1" applyAlignment="1">
      <alignment horizontal="justify" vertic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2" xfId="0" applyFont="1" applyFill="1" applyBorder="1" applyAlignment="1">
      <alignment horizont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17435-9DCB-4F44-B63F-3B532018BDC9}">
  <dimension ref="D3:J19"/>
  <sheetViews>
    <sheetView tabSelected="1" zoomScale="115" zoomScaleNormal="115" workbookViewId="0">
      <selection activeCell="K11" sqref="K11"/>
    </sheetView>
  </sheetViews>
  <sheetFormatPr baseColWidth="10" defaultColWidth="8.7265625" defaultRowHeight="14.5" x14ac:dyDescent="0.35"/>
  <cols>
    <col min="5" max="5" width="41.453125" customWidth="1"/>
    <col min="9" max="9" width="10.54296875" bestFit="1" customWidth="1"/>
    <col min="10" max="10" width="18.453125" customWidth="1"/>
  </cols>
  <sheetData>
    <row r="3" spans="4:10" ht="15" thickBot="1" x14ac:dyDescent="0.4"/>
    <row r="4" spans="4:10" ht="15" thickBot="1" x14ac:dyDescent="0.4">
      <c r="D4" s="34" t="s">
        <v>22</v>
      </c>
      <c r="E4" s="35"/>
      <c r="F4" s="35"/>
      <c r="G4" s="35"/>
      <c r="H4" s="35"/>
      <c r="I4" s="35"/>
      <c r="J4" s="36"/>
    </row>
    <row r="5" spans="4:10" ht="35" thickBot="1" x14ac:dyDescent="0.4">
      <c r="D5" s="1" t="s">
        <v>0</v>
      </c>
      <c r="E5" s="2" t="s">
        <v>1</v>
      </c>
      <c r="F5" s="2" t="s">
        <v>2</v>
      </c>
      <c r="G5" s="2" t="s">
        <v>3</v>
      </c>
      <c r="H5" s="2" t="s">
        <v>19</v>
      </c>
      <c r="I5" s="2" t="s">
        <v>20</v>
      </c>
      <c r="J5" s="1" t="s">
        <v>6</v>
      </c>
    </row>
    <row r="6" spans="4:10" ht="15" customHeight="1" x14ac:dyDescent="0.35">
      <c r="D6" s="37">
        <v>1</v>
      </c>
      <c r="E6" s="22" t="s">
        <v>4</v>
      </c>
      <c r="F6" s="12"/>
      <c r="G6" s="14"/>
      <c r="H6" s="16"/>
      <c r="I6" s="18"/>
      <c r="J6" s="40" t="s">
        <v>18</v>
      </c>
    </row>
    <row r="7" spans="4:10" ht="23" x14ac:dyDescent="0.35">
      <c r="D7" s="38"/>
      <c r="E7" s="3" t="s">
        <v>12</v>
      </c>
      <c r="F7" s="11" t="s">
        <v>5</v>
      </c>
      <c r="G7" s="13">
        <v>1320</v>
      </c>
      <c r="H7" s="17"/>
      <c r="I7" s="19">
        <f>G7*H7</f>
        <v>0</v>
      </c>
      <c r="J7" s="41"/>
    </row>
    <row r="8" spans="4:10" ht="23.5" thickBot="1" x14ac:dyDescent="0.4">
      <c r="D8" s="39"/>
      <c r="E8" s="3" t="s">
        <v>13</v>
      </c>
      <c r="F8" s="11" t="s">
        <v>5</v>
      </c>
      <c r="G8" s="13">
        <v>1320</v>
      </c>
      <c r="H8" s="15"/>
      <c r="I8" s="20">
        <f>G8*H8</f>
        <v>0</v>
      </c>
      <c r="J8" s="41"/>
    </row>
    <row r="9" spans="4:10" x14ac:dyDescent="0.35">
      <c r="D9" s="37">
        <v>2</v>
      </c>
      <c r="E9" s="21" t="s">
        <v>17</v>
      </c>
      <c r="F9" s="12"/>
      <c r="G9" s="12"/>
      <c r="H9" s="18"/>
      <c r="I9" s="18"/>
      <c r="J9" s="41"/>
    </row>
    <row r="10" spans="4:10" ht="34.5" x14ac:dyDescent="0.35">
      <c r="D10" s="38"/>
      <c r="E10" s="3" t="s">
        <v>25</v>
      </c>
      <c r="F10" s="11" t="s">
        <v>5</v>
      </c>
      <c r="G10" s="11">
        <v>67</v>
      </c>
      <c r="H10" s="19"/>
      <c r="I10" s="19">
        <f>G10*H10</f>
        <v>0</v>
      </c>
      <c r="J10" s="41"/>
    </row>
    <row r="11" spans="4:10" ht="46.5" thickBot="1" x14ac:dyDescent="0.4">
      <c r="D11" s="39"/>
      <c r="E11" s="3" t="s">
        <v>26</v>
      </c>
      <c r="F11" s="11" t="s">
        <v>5</v>
      </c>
      <c r="G11" s="10">
        <v>67</v>
      </c>
      <c r="H11" s="20"/>
      <c r="I11" s="20">
        <f>G11*H11</f>
        <v>0</v>
      </c>
      <c r="J11" s="41"/>
    </row>
    <row r="12" spans="4:10" x14ac:dyDescent="0.35">
      <c r="D12" s="37">
        <v>3</v>
      </c>
      <c r="E12" s="29" t="s">
        <v>14</v>
      </c>
      <c r="F12" s="25"/>
      <c r="G12" s="24"/>
      <c r="H12" s="26"/>
      <c r="I12" s="26"/>
      <c r="J12" s="41"/>
    </row>
    <row r="13" spans="4:10" ht="23" x14ac:dyDescent="0.35">
      <c r="D13" s="38"/>
      <c r="E13" s="28" t="s">
        <v>15</v>
      </c>
      <c r="F13" s="24" t="s">
        <v>11</v>
      </c>
      <c r="G13" s="24">
        <v>5</v>
      </c>
      <c r="H13" s="26"/>
      <c r="I13" s="26">
        <f t="shared" ref="I13:I18" si="0">G13*H13</f>
        <v>0</v>
      </c>
      <c r="J13" s="41"/>
    </row>
    <row r="14" spans="4:10" ht="23.5" thickBot="1" x14ac:dyDescent="0.4">
      <c r="D14" s="39"/>
      <c r="E14" s="27" t="s">
        <v>16</v>
      </c>
      <c r="F14" s="7" t="s">
        <v>11</v>
      </c>
      <c r="G14" s="7">
        <v>5</v>
      </c>
      <c r="H14" s="8"/>
      <c r="I14" s="8">
        <f t="shared" si="0"/>
        <v>0</v>
      </c>
      <c r="J14" s="41"/>
    </row>
    <row r="15" spans="4:10" ht="23.5" thickBot="1" x14ac:dyDescent="0.4">
      <c r="D15" s="23">
        <v>4</v>
      </c>
      <c r="E15" s="3" t="s">
        <v>10</v>
      </c>
      <c r="F15" s="7" t="s">
        <v>7</v>
      </c>
      <c r="G15" s="7">
        <v>50</v>
      </c>
      <c r="H15" s="8"/>
      <c r="I15" s="8">
        <f t="shared" si="0"/>
        <v>0</v>
      </c>
      <c r="J15" s="41"/>
    </row>
    <row r="16" spans="4:10" ht="23.5" thickBot="1" x14ac:dyDescent="0.4">
      <c r="D16" s="30">
        <v>5</v>
      </c>
      <c r="E16" s="9" t="s">
        <v>9</v>
      </c>
      <c r="F16" s="7" t="s">
        <v>7</v>
      </c>
      <c r="G16" s="7">
        <v>200</v>
      </c>
      <c r="H16" s="8"/>
      <c r="I16" s="8">
        <f t="shared" si="0"/>
        <v>0</v>
      </c>
      <c r="J16" s="41"/>
    </row>
    <row r="17" spans="4:10" ht="138.5" thickBot="1" x14ac:dyDescent="0.4">
      <c r="D17" s="30">
        <v>6</v>
      </c>
      <c r="E17" s="9" t="s">
        <v>23</v>
      </c>
      <c r="F17" s="7" t="s">
        <v>21</v>
      </c>
      <c r="G17" s="7">
        <v>1</v>
      </c>
      <c r="H17" s="8"/>
      <c r="I17" s="8">
        <f t="shared" si="0"/>
        <v>0</v>
      </c>
      <c r="J17" s="41"/>
    </row>
    <row r="18" spans="4:10" ht="23.5" thickBot="1" x14ac:dyDescent="0.4">
      <c r="D18" s="31">
        <v>7</v>
      </c>
      <c r="E18" s="33" t="s">
        <v>24</v>
      </c>
      <c r="F18" s="7" t="s">
        <v>21</v>
      </c>
      <c r="G18" s="7">
        <v>1</v>
      </c>
      <c r="H18" s="8"/>
      <c r="I18" s="8">
        <f t="shared" si="0"/>
        <v>0</v>
      </c>
      <c r="J18" s="42"/>
    </row>
    <row r="19" spans="4:10" ht="15" thickBot="1" x14ac:dyDescent="0.4">
      <c r="D19" s="4"/>
      <c r="E19" s="5" t="s">
        <v>8</v>
      </c>
      <c r="F19" s="6"/>
      <c r="G19" s="6"/>
      <c r="H19" s="6"/>
      <c r="I19" s="32">
        <f>SUM(I6:I18)</f>
        <v>0</v>
      </c>
    </row>
  </sheetData>
  <mergeCells count="5">
    <mergeCell ref="D4:J4"/>
    <mergeCell ref="D6:D8"/>
    <mergeCell ref="D9:D11"/>
    <mergeCell ref="D12:D14"/>
    <mergeCell ref="J6:J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BoQ - Site 2</vt:lpstr>
    </vt:vector>
  </TitlesOfParts>
  <Company>SPC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Fakasao Tofinga</dc:creator>
  <cp:lastModifiedBy>Estelle Grazzi</cp:lastModifiedBy>
  <dcterms:created xsi:type="dcterms:W3CDTF">2022-09-22T23:49:39Z</dcterms:created>
  <dcterms:modified xsi:type="dcterms:W3CDTF">2022-10-27T03:39:22Z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1036</vt:lpwstr>
  </property>
</Properties>
</file>