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P:\Procurement\APPELS D'OFFRES\RFP 2023\RFP\ok sharepointRFP23-4947 - PROTEGE - systeme suivi alea meteo Papeete PF\Dossier de diffusion\"/>
    </mc:Choice>
  </mc:AlternateContent>
  <xr:revisionPtr revIDLastSave="0" documentId="13_ncr:1_{9820F8BA-B192-428F-8270-858E09D37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F44" i="1" s="1"/>
  <c r="E41" i="1"/>
  <c r="E44" i="1" s="1"/>
  <c r="F23" i="1"/>
  <c r="F43" i="1" s="1"/>
  <c r="E23" i="1"/>
  <c r="E43" i="1" s="1"/>
  <c r="F45" i="1" l="1"/>
  <c r="F48" i="1" s="1"/>
  <c r="E45" i="1"/>
  <c r="E48" i="1" s="1"/>
</calcChain>
</file>

<file path=xl/sharedStrings.xml><?xml version="1.0" encoding="utf-8"?>
<sst xmlns="http://schemas.openxmlformats.org/spreadsheetml/2006/main" count="85" uniqueCount="65">
  <si>
    <t xml:space="preserve">DECOMPOSITION DU PRIX GLOBAL ET FORFAITAIRE 
(DPGF) </t>
  </si>
  <si>
    <t>N°</t>
  </si>
  <si>
    <t>LIBELLE D'ARTICLE</t>
  </si>
  <si>
    <t>QTE</t>
  </si>
  <si>
    <t>1. TRANCHE FERME</t>
  </si>
  <si>
    <t xml:space="preserve">Tous les sites de mesures </t>
  </si>
  <si>
    <t>1.1</t>
  </si>
  <si>
    <t>ETUDES ET CONTROLES</t>
  </si>
  <si>
    <t>Site de la Nahoata</t>
  </si>
  <si>
    <t>1.2</t>
  </si>
  <si>
    <t>FOURNITURE ET POSE D’UN CAPTEUR DE HAUTEUR D’EAU PAR MESURE RADAR – SITE DE LA NAHOATA</t>
  </si>
  <si>
    <t>1.3</t>
  </si>
  <si>
    <t>FOURNITURE ET POSE DU PLUVIOMETRE – SITE DE LA NAHOATA</t>
  </si>
  <si>
    <t>1.3.1</t>
  </si>
  <si>
    <t xml:space="preserve">Dans le cas où l’installation du pluviomètre n’est pas réalisée sur le local EDT </t>
  </si>
  <si>
    <t>1.3.2</t>
  </si>
  <si>
    <t>Dans le cas où l’installation du pluviomètre est réalisée sur le local EDT existant</t>
  </si>
  <si>
    <t>1.4</t>
  </si>
  <si>
    <t>FOURNITURE ET INSTALLATION DE LA STATION D’ACQUISITION ET DE COMMUNICATION – SITE DE LA NAHOATA</t>
  </si>
  <si>
    <t>1.5</t>
  </si>
  <si>
    <t>MISE EN PLACE D’UNE ENCEINTE DE PROTECTION CLOSE AUTOUR DES EQUIPEMENTS</t>
  </si>
  <si>
    <t>1.5.1</t>
  </si>
  <si>
    <t>Cas d’un enclos intégrant la station radar seule</t>
  </si>
  <si>
    <t>1.5.2</t>
  </si>
  <si>
    <t>Cas d’un enclos regroupant station radar, pluviomètre et station d’acquisition-transmission.</t>
  </si>
  <si>
    <t>1.6</t>
  </si>
  <si>
    <t>CONTRAT DE MAINTENANCE ET DE GARANTIE PENDANT 1 AN - SITE DE LA NAHOATA</t>
  </si>
  <si>
    <t>TOTAL 1.TRANCHE FERME</t>
  </si>
  <si>
    <t>2. TRANCHE CONDITIONNELLE</t>
  </si>
  <si>
    <t>TRANCHE CONDITIONNELLE N°1 (TC1) : Site de l'Aorai</t>
  </si>
  <si>
    <t>2.1</t>
  </si>
  <si>
    <t>FOURNITURE ET POSE DU PLUVIOMETRE AVEC STATION DE MESURE D’ACQUISITION ET DE COMMUNICATION – SITE AORAI</t>
  </si>
  <si>
    <t>2.2</t>
  </si>
  <si>
    <t>Plus-value au 2.1 – FOURNITURE ET POSE D’UN ENCLOS AVEC PORTILLON SITE DE L’AORAI</t>
  </si>
  <si>
    <t>2.3</t>
  </si>
  <si>
    <t>CONTRAT DE MAINTENANCE ET DE GARANTIE PENDANT 1 AN – Site de l'Aorai</t>
  </si>
  <si>
    <t>TRANCHE CONDITIONNELLE N°2 (TC2) :Site P0 - Mont Marau</t>
  </si>
  <si>
    <t>2.4</t>
  </si>
  <si>
    <t>FOURNITURE  ET INSTALLATION DE LA TELETRANSMISSION - P0</t>
  </si>
  <si>
    <t>2.5</t>
  </si>
  <si>
    <t>CONTRAT DE MAINTENANCE ET DE GARANTIE PENDANT 1 AN – P0</t>
  </si>
  <si>
    <t>TRANCHE CONDITIONNELLE N°3 (TC3) : Site P2 - Vaimi</t>
  </si>
  <si>
    <t>2.6</t>
  </si>
  <si>
    <t>FOURNITURE ET INSTALLATION DE LA TELETRANSMISSION - P2</t>
  </si>
  <si>
    <t>2.7</t>
  </si>
  <si>
    <t>CONTRAT DE MAINTENANCE ET DE GARANTIE PENDANT 1 AN – P2</t>
  </si>
  <si>
    <t>TRANCHE CONDITIONNELLE N°4 (TC4) : Site P4 - Fautaua</t>
  </si>
  <si>
    <t>2.8</t>
  </si>
  <si>
    <t>FOURNITURE ET INSTALLATION DE LA TELETRANSMISSION - P4</t>
  </si>
  <si>
    <t>Plus-value au 2.8 – FOURNITURE ET POSE D’UN ENCLOS AVEC PORTILLON - P4</t>
  </si>
  <si>
    <t>2.10.</t>
  </si>
  <si>
    <t>CONTRAT DE MAINTENANCE ET DE GARANTIE PENDANT 1 AN – P4</t>
  </si>
  <si>
    <t>TRANCHE CONDITIONNELLE N°5 (TC5) : fourniture de matériel informatique</t>
  </si>
  <si>
    <t>FOURNITURE DE MATERIEL INFORMATIQUE</t>
  </si>
  <si>
    <t>TOTAL 2.TRANCHES CONDITIONNELLES</t>
  </si>
  <si>
    <t>TVA 13%</t>
  </si>
  <si>
    <t>CPS  1%</t>
  </si>
  <si>
    <t>Le candidat joindra à son offre les sous-détails des prix suivants : 1.1, 1.2, 1.3, 2.1, 2.10</t>
  </si>
  <si>
    <t>P.U. € HT</t>
  </si>
  <si>
    <t>P.U. XPF HT</t>
  </si>
  <si>
    <t>SYNTHESE</t>
  </si>
  <si>
    <t>UNITE</t>
  </si>
  <si>
    <t>Forfait</t>
  </si>
  <si>
    <t>TOTAL MARCHE</t>
  </si>
  <si>
    <t xml:space="preserve">TOTAL MARCHE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</si>
</sst>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XPF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4" fontId="1" fillId="0" borderId="1" xfId="0" applyNumberFormat="1" applyFont="1" applyBorder="1" applyProtection="1"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5</xdr:row>
      <xdr:rowOff>19050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10DBB31E-C19C-A773-37C6-ACF8CB1D87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23" b="22828"/>
        <a:stretch/>
      </xdr:blipFill>
      <xdr:spPr>
        <a:xfrm>
          <a:off x="0" y="0"/>
          <a:ext cx="111982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50"/>
  <sheetViews>
    <sheetView tabSelected="1" zoomScaleNormal="100" workbookViewId="0">
      <selection activeCell="F46" sqref="F46"/>
    </sheetView>
  </sheetViews>
  <sheetFormatPr baseColWidth="10" defaultColWidth="9.1796875" defaultRowHeight="14.5" x14ac:dyDescent="0.35"/>
  <cols>
    <col min="1" max="1" width="10.1796875" style="6" customWidth="1"/>
    <col min="2" max="2" width="109.7265625" customWidth="1"/>
    <col min="6" max="6" width="12.81640625" style="10" customWidth="1"/>
  </cols>
  <sheetData>
    <row r="8" spans="1:6" ht="45.75" customHeight="1" x14ac:dyDescent="0.45">
      <c r="A8" s="9" t="s">
        <v>0</v>
      </c>
      <c r="B8" s="9"/>
      <c r="C8" s="9"/>
      <c r="D8" s="9"/>
      <c r="E8" s="9"/>
      <c r="F8" s="9"/>
    </row>
    <row r="9" spans="1:6" s="1" customFormat="1" x14ac:dyDescent="0.35">
      <c r="A9" s="4" t="s">
        <v>1</v>
      </c>
      <c r="B9" s="3" t="s">
        <v>2</v>
      </c>
      <c r="C9" s="14" t="s">
        <v>61</v>
      </c>
      <c r="D9" s="14" t="s">
        <v>3</v>
      </c>
      <c r="E9" s="14" t="s">
        <v>58</v>
      </c>
      <c r="F9" s="14" t="s">
        <v>59</v>
      </c>
    </row>
    <row r="10" spans="1:6" s="1" customFormat="1" ht="30" customHeight="1" x14ac:dyDescent="0.35">
      <c r="A10" s="22" t="s">
        <v>4</v>
      </c>
      <c r="B10" s="23"/>
      <c r="C10" s="23"/>
      <c r="D10" s="23"/>
      <c r="E10" s="23"/>
      <c r="F10" s="24"/>
    </row>
    <row r="11" spans="1:6" x14ac:dyDescent="0.35">
      <c r="A11" s="4" t="s">
        <v>5</v>
      </c>
      <c r="B11" s="2"/>
      <c r="C11" s="2"/>
      <c r="D11" s="2"/>
      <c r="E11" s="2"/>
      <c r="F11" s="8"/>
    </row>
    <row r="12" spans="1:6" x14ac:dyDescent="0.35">
      <c r="A12" s="5" t="s">
        <v>6</v>
      </c>
      <c r="B12" s="2" t="s">
        <v>7</v>
      </c>
      <c r="C12" s="12" t="s">
        <v>62</v>
      </c>
      <c r="D12" s="2">
        <v>1</v>
      </c>
      <c r="E12" s="15">
        <v>0</v>
      </c>
      <c r="F12" s="16">
        <v>0</v>
      </c>
    </row>
    <row r="13" spans="1:6" x14ac:dyDescent="0.35">
      <c r="A13" s="4" t="s">
        <v>8</v>
      </c>
      <c r="B13" s="2"/>
      <c r="C13" s="2"/>
      <c r="D13" s="2"/>
      <c r="E13" s="17"/>
      <c r="F13" s="18"/>
    </row>
    <row r="14" spans="1:6" x14ac:dyDescent="0.35">
      <c r="A14" s="5" t="s">
        <v>9</v>
      </c>
      <c r="B14" s="2" t="s">
        <v>10</v>
      </c>
      <c r="C14" s="12" t="s">
        <v>62</v>
      </c>
      <c r="D14" s="2">
        <v>1</v>
      </c>
      <c r="E14" s="15">
        <v>0</v>
      </c>
      <c r="F14" s="16">
        <v>0</v>
      </c>
    </row>
    <row r="15" spans="1:6" x14ac:dyDescent="0.35">
      <c r="A15" s="5" t="s">
        <v>11</v>
      </c>
      <c r="B15" s="2" t="s">
        <v>12</v>
      </c>
      <c r="C15" s="2"/>
      <c r="D15" s="2"/>
      <c r="E15" s="17"/>
      <c r="F15" s="18"/>
    </row>
    <row r="16" spans="1:6" x14ac:dyDescent="0.35">
      <c r="A16" s="5" t="s">
        <v>13</v>
      </c>
      <c r="B16" s="2" t="s">
        <v>14</v>
      </c>
      <c r="C16" s="12" t="s">
        <v>62</v>
      </c>
      <c r="D16" s="2">
        <v>1</v>
      </c>
      <c r="E16" s="15">
        <v>0</v>
      </c>
      <c r="F16" s="16">
        <v>0</v>
      </c>
    </row>
    <row r="17" spans="1:6" x14ac:dyDescent="0.35">
      <c r="A17" s="5" t="s">
        <v>15</v>
      </c>
      <c r="B17" s="2" t="s">
        <v>16</v>
      </c>
      <c r="C17" s="12" t="s">
        <v>62</v>
      </c>
      <c r="D17" s="2">
        <v>1</v>
      </c>
      <c r="E17" s="15">
        <v>0</v>
      </c>
      <c r="F17" s="16">
        <v>0</v>
      </c>
    </row>
    <row r="18" spans="1:6" x14ac:dyDescent="0.35">
      <c r="A18" s="5" t="s">
        <v>17</v>
      </c>
      <c r="B18" s="2" t="s">
        <v>18</v>
      </c>
      <c r="C18" s="12" t="s">
        <v>62</v>
      </c>
      <c r="D18" s="2">
        <v>1</v>
      </c>
      <c r="E18" s="15">
        <v>0</v>
      </c>
      <c r="F18" s="16">
        <v>0</v>
      </c>
    </row>
    <row r="19" spans="1:6" x14ac:dyDescent="0.35">
      <c r="A19" s="5" t="s">
        <v>19</v>
      </c>
      <c r="B19" s="2" t="s">
        <v>20</v>
      </c>
      <c r="C19" s="2"/>
      <c r="D19" s="2"/>
      <c r="E19" s="17"/>
      <c r="F19" s="18"/>
    </row>
    <row r="20" spans="1:6" x14ac:dyDescent="0.35">
      <c r="A20" s="5" t="s">
        <v>21</v>
      </c>
      <c r="B20" s="2" t="s">
        <v>22</v>
      </c>
      <c r="C20" s="12" t="s">
        <v>62</v>
      </c>
      <c r="D20" s="2">
        <v>1</v>
      </c>
      <c r="E20" s="15">
        <v>0</v>
      </c>
      <c r="F20" s="16">
        <v>0</v>
      </c>
    </row>
    <row r="21" spans="1:6" x14ac:dyDescent="0.35">
      <c r="A21" s="5" t="s">
        <v>23</v>
      </c>
      <c r="B21" s="2" t="s">
        <v>24</v>
      </c>
      <c r="C21" s="12" t="s">
        <v>62</v>
      </c>
      <c r="D21" s="2">
        <v>1</v>
      </c>
      <c r="E21" s="15">
        <v>0</v>
      </c>
      <c r="F21" s="16">
        <v>0</v>
      </c>
    </row>
    <row r="22" spans="1:6" x14ac:dyDescent="0.35">
      <c r="A22" s="5" t="s">
        <v>25</v>
      </c>
      <c r="B22" s="2" t="s">
        <v>26</v>
      </c>
      <c r="C22" s="12" t="s">
        <v>62</v>
      </c>
      <c r="D22" s="2">
        <v>1</v>
      </c>
      <c r="E22" s="15">
        <v>0</v>
      </c>
      <c r="F22" s="16">
        <v>0</v>
      </c>
    </row>
    <row r="23" spans="1:6" s="1" customFormat="1" x14ac:dyDescent="0.35">
      <c r="B23" s="7" t="s">
        <v>27</v>
      </c>
      <c r="C23" s="3"/>
      <c r="D23" s="3"/>
      <c r="E23" s="11">
        <f>SUM(E12:E22)</f>
        <v>0</v>
      </c>
      <c r="F23" s="13">
        <f>+SUM(F12:F22)</f>
        <v>0</v>
      </c>
    </row>
    <row r="24" spans="1:6" s="1" customFormat="1" ht="28.5" customHeight="1" x14ac:dyDescent="0.35">
      <c r="A24" s="22" t="s">
        <v>28</v>
      </c>
      <c r="B24" s="23"/>
      <c r="C24" s="23"/>
      <c r="D24" s="23"/>
      <c r="E24" s="23"/>
      <c r="F24" s="24"/>
    </row>
    <row r="25" spans="1:6" s="1" customFormat="1" x14ac:dyDescent="0.35">
      <c r="A25" s="4" t="s">
        <v>29</v>
      </c>
      <c r="B25" s="3"/>
      <c r="C25" s="3"/>
      <c r="D25" s="3"/>
      <c r="E25" s="3"/>
      <c r="F25" s="7"/>
    </row>
    <row r="26" spans="1:6" x14ac:dyDescent="0.35">
      <c r="A26" s="5" t="s">
        <v>30</v>
      </c>
      <c r="B26" s="2" t="s">
        <v>31</v>
      </c>
      <c r="C26" s="12" t="s">
        <v>62</v>
      </c>
      <c r="D26" s="2">
        <v>1</v>
      </c>
      <c r="E26" s="15">
        <v>0</v>
      </c>
      <c r="F26" s="16">
        <v>0</v>
      </c>
    </row>
    <row r="27" spans="1:6" x14ac:dyDescent="0.35">
      <c r="A27" s="5" t="s">
        <v>32</v>
      </c>
      <c r="B27" s="2" t="s">
        <v>33</v>
      </c>
      <c r="C27" s="12" t="s">
        <v>62</v>
      </c>
      <c r="D27" s="2">
        <v>1</v>
      </c>
      <c r="E27" s="15">
        <v>0</v>
      </c>
      <c r="F27" s="16">
        <v>0</v>
      </c>
    </row>
    <row r="28" spans="1:6" x14ac:dyDescent="0.35">
      <c r="A28" s="5" t="s">
        <v>34</v>
      </c>
      <c r="B28" s="2" t="s">
        <v>35</v>
      </c>
      <c r="C28" s="12" t="s">
        <v>62</v>
      </c>
      <c r="D28" s="2">
        <v>1</v>
      </c>
      <c r="E28" s="15">
        <v>0</v>
      </c>
      <c r="F28" s="16">
        <v>0</v>
      </c>
    </row>
    <row r="29" spans="1:6" s="1" customFormat="1" x14ac:dyDescent="0.35">
      <c r="A29" s="4" t="s">
        <v>36</v>
      </c>
      <c r="B29" s="3"/>
      <c r="C29" s="3"/>
      <c r="D29" s="3"/>
      <c r="E29" s="19"/>
      <c r="F29" s="20"/>
    </row>
    <row r="30" spans="1:6" x14ac:dyDescent="0.35">
      <c r="A30" s="5" t="s">
        <v>37</v>
      </c>
      <c r="B30" s="2" t="s">
        <v>38</v>
      </c>
      <c r="C30" s="12" t="s">
        <v>62</v>
      </c>
      <c r="D30" s="2">
        <v>1</v>
      </c>
      <c r="E30" s="15">
        <v>0</v>
      </c>
      <c r="F30" s="16">
        <v>0</v>
      </c>
    </row>
    <row r="31" spans="1:6" x14ac:dyDescent="0.35">
      <c r="A31" s="5" t="s">
        <v>39</v>
      </c>
      <c r="B31" s="2" t="s">
        <v>40</v>
      </c>
      <c r="C31" s="12" t="s">
        <v>62</v>
      </c>
      <c r="D31" s="2">
        <v>1</v>
      </c>
      <c r="E31" s="15">
        <v>0</v>
      </c>
      <c r="F31" s="16">
        <v>0</v>
      </c>
    </row>
    <row r="32" spans="1:6" s="1" customFormat="1" x14ac:dyDescent="0.35">
      <c r="A32" s="4" t="s">
        <v>41</v>
      </c>
      <c r="B32" s="3"/>
      <c r="C32" s="3"/>
      <c r="D32" s="3"/>
      <c r="E32" s="19"/>
      <c r="F32" s="20"/>
    </row>
    <row r="33" spans="1:6" x14ac:dyDescent="0.35">
      <c r="A33" s="5" t="s">
        <v>42</v>
      </c>
      <c r="B33" s="2" t="s">
        <v>43</v>
      </c>
      <c r="C33" s="12" t="s">
        <v>62</v>
      </c>
      <c r="D33" s="2">
        <v>1</v>
      </c>
      <c r="E33" s="15">
        <v>0</v>
      </c>
      <c r="F33" s="16">
        <v>0</v>
      </c>
    </row>
    <row r="34" spans="1:6" x14ac:dyDescent="0.35">
      <c r="A34" s="5" t="s">
        <v>44</v>
      </c>
      <c r="B34" s="2" t="s">
        <v>45</v>
      </c>
      <c r="C34" s="12" t="s">
        <v>62</v>
      </c>
      <c r="D34" s="2">
        <v>1</v>
      </c>
      <c r="E34" s="15">
        <v>0</v>
      </c>
      <c r="F34" s="16">
        <v>0</v>
      </c>
    </row>
    <row r="35" spans="1:6" s="1" customFormat="1" x14ac:dyDescent="0.35">
      <c r="A35" s="4" t="s">
        <v>46</v>
      </c>
      <c r="B35" s="3"/>
      <c r="C35" s="3"/>
      <c r="D35" s="3"/>
      <c r="E35" s="19"/>
      <c r="F35" s="20"/>
    </row>
    <row r="36" spans="1:6" x14ac:dyDescent="0.35">
      <c r="A36" s="5" t="s">
        <v>47</v>
      </c>
      <c r="B36" s="2" t="s">
        <v>48</v>
      </c>
      <c r="C36" s="12" t="s">
        <v>62</v>
      </c>
      <c r="D36" s="2">
        <v>1</v>
      </c>
      <c r="E36" s="15">
        <v>0</v>
      </c>
      <c r="F36" s="16">
        <v>0</v>
      </c>
    </row>
    <row r="37" spans="1:6" x14ac:dyDescent="0.35">
      <c r="A37" s="5">
        <v>2.9</v>
      </c>
      <c r="B37" s="2" t="s">
        <v>49</v>
      </c>
      <c r="C37" s="12" t="s">
        <v>62</v>
      </c>
      <c r="D37" s="2">
        <v>1</v>
      </c>
      <c r="E37" s="15">
        <v>0</v>
      </c>
      <c r="F37" s="16">
        <v>0</v>
      </c>
    </row>
    <row r="38" spans="1:6" x14ac:dyDescent="0.35">
      <c r="A38" s="5" t="s">
        <v>50</v>
      </c>
      <c r="B38" s="2" t="s">
        <v>51</v>
      </c>
      <c r="C38" s="12" t="s">
        <v>62</v>
      </c>
      <c r="D38" s="2">
        <v>1</v>
      </c>
      <c r="E38" s="15">
        <v>0</v>
      </c>
      <c r="F38" s="16">
        <v>0</v>
      </c>
    </row>
    <row r="39" spans="1:6" s="1" customFormat="1" x14ac:dyDescent="0.35">
      <c r="A39" s="4" t="s">
        <v>52</v>
      </c>
      <c r="B39" s="3"/>
      <c r="C39" s="3"/>
      <c r="D39" s="3"/>
      <c r="E39" s="19"/>
      <c r="F39" s="20"/>
    </row>
    <row r="40" spans="1:6" x14ac:dyDescent="0.35">
      <c r="A40" s="5">
        <v>2.11</v>
      </c>
      <c r="B40" s="2" t="s">
        <v>53</v>
      </c>
      <c r="C40" s="12" t="s">
        <v>62</v>
      </c>
      <c r="D40" s="2">
        <v>1</v>
      </c>
      <c r="E40" s="15">
        <v>0</v>
      </c>
      <c r="F40" s="16">
        <v>0</v>
      </c>
    </row>
    <row r="41" spans="1:6" s="1" customFormat="1" x14ac:dyDescent="0.35">
      <c r="A41" s="3"/>
      <c r="B41" s="7" t="s">
        <v>54</v>
      </c>
      <c r="C41" s="3"/>
      <c r="D41" s="3"/>
      <c r="E41" s="11">
        <f>SUM(E26:E40)</f>
        <v>0</v>
      </c>
      <c r="F41" s="13">
        <f>SUM(F26:F40)</f>
        <v>0</v>
      </c>
    </row>
    <row r="42" spans="1:6" x14ac:dyDescent="0.35">
      <c r="A42" s="22" t="s">
        <v>60</v>
      </c>
      <c r="B42" s="23"/>
      <c r="C42" s="23"/>
      <c r="D42" s="23"/>
      <c r="E42" s="23"/>
      <c r="F42" s="24"/>
    </row>
    <row r="43" spans="1:6" s="1" customFormat="1" x14ac:dyDescent="0.35">
      <c r="A43" s="3"/>
      <c r="B43" s="7" t="s">
        <v>27</v>
      </c>
      <c r="C43" s="3"/>
      <c r="D43" s="3"/>
      <c r="E43" s="11">
        <f>E23</f>
        <v>0</v>
      </c>
      <c r="F43" s="13">
        <f>F23</f>
        <v>0</v>
      </c>
    </row>
    <row r="44" spans="1:6" s="1" customFormat="1" x14ac:dyDescent="0.35">
      <c r="A44" s="3"/>
      <c r="B44" s="7" t="s">
        <v>54</v>
      </c>
      <c r="C44" s="3"/>
      <c r="D44" s="3"/>
      <c r="E44" s="11">
        <f>E41</f>
        <v>0</v>
      </c>
      <c r="F44" s="13">
        <f>F41</f>
        <v>0</v>
      </c>
    </row>
    <row r="45" spans="1:6" s="1" customFormat="1" x14ac:dyDescent="0.35">
      <c r="A45" s="3"/>
      <c r="B45" s="7" t="s">
        <v>63</v>
      </c>
      <c r="C45" s="3"/>
      <c r="D45" s="3"/>
      <c r="E45" s="11">
        <f>E43+E44</f>
        <v>0</v>
      </c>
      <c r="F45" s="13">
        <f>F43+F44</f>
        <v>0</v>
      </c>
    </row>
    <row r="46" spans="1:6" s="1" customFormat="1" x14ac:dyDescent="0.35">
      <c r="A46" s="3"/>
      <c r="B46" s="7" t="s">
        <v>55</v>
      </c>
      <c r="C46" s="3"/>
      <c r="D46" s="3"/>
      <c r="E46" s="21"/>
      <c r="F46" s="20"/>
    </row>
    <row r="47" spans="1:6" s="1" customFormat="1" x14ac:dyDescent="0.35">
      <c r="A47" s="3"/>
      <c r="B47" s="7" t="s">
        <v>56</v>
      </c>
      <c r="C47" s="3"/>
      <c r="D47" s="3"/>
      <c r="E47" s="21"/>
      <c r="F47" s="20"/>
    </row>
    <row r="48" spans="1:6" s="1" customFormat="1" x14ac:dyDescent="0.35">
      <c r="A48" s="3"/>
      <c r="B48" s="7" t="s">
        <v>64</v>
      </c>
      <c r="C48" s="3"/>
      <c r="D48" s="3"/>
      <c r="E48" s="11">
        <f>E45+E46+E47</f>
        <v>0</v>
      </c>
      <c r="F48" s="13">
        <f>F45+F46+F47</f>
        <v>0</v>
      </c>
    </row>
    <row r="50" spans="2:2" x14ac:dyDescent="0.35">
      <c r="B50" t="s">
        <v>57</v>
      </c>
    </row>
  </sheetData>
  <sheetProtection algorithmName="SHA-512" hashValue="CfLW6juR1l3j0+DkUOQ0420EWHBUnlYIFwVh3sqmf2MAgUJDjTKSpYIpvXm8a+0J0CxZ4yl3iWmc0SFsNIGJmg==" saltValue="FHeRU3U+9u9pHzIG5nrraw==" spinCount="100000" sheet="1" objects="1" scenarios="1" selectLockedCells="1"/>
  <mergeCells count="4">
    <mergeCell ref="A8:F8"/>
    <mergeCell ref="A10:F10"/>
    <mergeCell ref="A24:F24"/>
    <mergeCell ref="A42:F4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B39BE12FC1BB4D904C2ED5891197B4" ma:contentTypeVersion="16" ma:contentTypeDescription="Crée un document." ma:contentTypeScope="" ma:versionID="81b1056c715cdb36d378be51c36566ce">
  <xsd:schema xmlns:xsd="http://www.w3.org/2001/XMLSchema" xmlns:xs="http://www.w3.org/2001/XMLSchema" xmlns:p="http://schemas.microsoft.com/office/2006/metadata/properties" xmlns:ns2="4872fa14-f87f-4452-81ca-0ad513b816e2" xmlns:ns3="b1207e05-cfcf-4b1e-818b-6f58185937da" targetNamespace="http://schemas.microsoft.com/office/2006/metadata/properties" ma:root="true" ma:fieldsID="6214b6395469e09ba406efb2a87739c0" ns2:_="" ns3:_="">
    <xsd:import namespace="4872fa14-f87f-4452-81ca-0ad513b816e2"/>
    <xsd:import namespace="b1207e05-cfcf-4b1e-818b-6f58185937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2fa14-f87f-4452-81ca-0ad513b816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ae002d73-fcbf-44f2-bb02-7941846832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07e05-cfcf-4b1e-818b-6f58185937d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1d7b6a8-ed8e-4a6b-a62d-e65389a2a5ca}" ma:internalName="TaxCatchAll" ma:showField="CatchAllData" ma:web="b1207e05-cfcf-4b1e-818b-6f58185937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E1CDA2-E84E-4114-9C84-8B7F5FBD34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9EDF8E-41D6-4B77-ABB8-1EC3972EE8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2fa14-f87f-4452-81ca-0ad513b816e2"/>
    <ds:schemaRef ds:uri="b1207e05-cfcf-4b1e-818b-6f5818593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Roger</dc:creator>
  <cp:lastModifiedBy>Sophie Lemahieu-Colombie</cp:lastModifiedBy>
  <dcterms:created xsi:type="dcterms:W3CDTF">2015-06-05T18:19:34Z</dcterms:created>
  <dcterms:modified xsi:type="dcterms:W3CDTF">2023-02-15T08:29:25Z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1036</vt:lpwstr>
  </property>
</Properties>
</file>